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I:\HIC-HLRN\Projects\2. Closed\2021 - Green Transition - ANND\Shrouk\Morocco\"/>
    </mc:Choice>
  </mc:AlternateContent>
  <xr:revisionPtr revIDLastSave="0" documentId="8_{431141D1-666E-4DDB-BF84-7556FCC89B6E}" xr6:coauthVersionLast="47" xr6:coauthVersionMax="47" xr10:uidLastSave="{00000000-0000-0000-0000-000000000000}"/>
  <bookViews>
    <workbookView xWindow="2730" yWindow="2730" windowWidth="18900" windowHeight="1105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43" i="1" l="1"/>
  <c r="Y43" i="1"/>
  <c r="X43" i="1"/>
  <c r="W43" i="1"/>
  <c r="V43" i="1"/>
  <c r="U43" i="1"/>
  <c r="T43" i="1"/>
  <c r="S43" i="1"/>
  <c r="R43" i="1"/>
  <c r="Q43" i="1"/>
  <c r="P43" i="1"/>
  <c r="O43" i="1"/>
  <c r="N43" i="1"/>
  <c r="M43" i="1"/>
  <c r="J43" i="1"/>
  <c r="L43" i="1"/>
  <c r="K43" i="1"/>
  <c r="I43" i="1"/>
  <c r="H43" i="1"/>
  <c r="G43" i="1"/>
  <c r="F43" i="1"/>
  <c r="E43" i="1"/>
  <c r="D43" i="1"/>
  <c r="C43" i="1"/>
</calcChain>
</file>

<file path=xl/sharedStrings.xml><?xml version="1.0" encoding="utf-8"?>
<sst xmlns="http://schemas.openxmlformats.org/spreadsheetml/2006/main" count="160" uniqueCount="120">
  <si>
    <t>Project</t>
  </si>
  <si>
    <t>Energy</t>
  </si>
  <si>
    <t>Housing</t>
  </si>
  <si>
    <t>Transport</t>
  </si>
  <si>
    <t>Water</t>
  </si>
  <si>
    <t>Loan</t>
  </si>
  <si>
    <t>Grant</t>
  </si>
  <si>
    <t>Equity</t>
  </si>
  <si>
    <t>Domestic</t>
  </si>
  <si>
    <t>Financier</t>
  </si>
  <si>
    <t>Source</t>
  </si>
  <si>
    <t>Sector</t>
  </si>
  <si>
    <t>Development Field</t>
  </si>
  <si>
    <t>Agriculture</t>
  </si>
  <si>
    <t>Public</t>
  </si>
  <si>
    <t>Private</t>
  </si>
  <si>
    <t>EBRD</t>
  </si>
  <si>
    <t>GEF</t>
  </si>
  <si>
    <t>GCF</t>
  </si>
  <si>
    <t>MENA</t>
  </si>
  <si>
    <t>WB</t>
  </si>
  <si>
    <t>Adaptation</t>
  </si>
  <si>
    <t>Mitigation</t>
  </si>
  <si>
    <t>Type of Finance (in US$)</t>
  </si>
  <si>
    <t>Title/#</t>
  </si>
  <si>
    <t>Other</t>
  </si>
  <si>
    <t>Industry Mining &amp; Quarrying</t>
  </si>
  <si>
    <t>Financial institutions</t>
  </si>
  <si>
    <t>Natural resources</t>
  </si>
  <si>
    <t>Municipal and environmental infrastructure</t>
  </si>
  <si>
    <t>Solid Waste</t>
  </si>
  <si>
    <t>Effects</t>
  </si>
  <si>
    <t>Status</t>
  </si>
  <si>
    <t xml:space="preserve">Concept </t>
  </si>
  <si>
    <t>Approved</t>
  </si>
  <si>
    <t>Cancelled</t>
  </si>
  <si>
    <t>Ongoing</t>
  </si>
  <si>
    <t>Closed</t>
  </si>
  <si>
    <t>Comments</t>
  </si>
  <si>
    <t>Legend:</t>
  </si>
  <si>
    <t>European Bank for Reconstruction and Development</t>
  </si>
  <si>
    <t>Green Climate Fund</t>
  </si>
  <si>
    <t>Middle East/North African Transition Fund</t>
  </si>
  <si>
    <t>World Bank</t>
  </si>
  <si>
    <t>WSS</t>
  </si>
  <si>
    <t>Water sector and sanitation</t>
  </si>
  <si>
    <t>#</t>
  </si>
  <si>
    <t>number</t>
  </si>
  <si>
    <t>*</t>
  </si>
  <si>
    <t>Cofinancing without source identified.</t>
  </si>
  <si>
    <t>†</t>
  </si>
  <si>
    <t>Multiple country project, with financing divided equally among target countries for lack of other specificity.</t>
  </si>
  <si>
    <t>Green Environment Facility</t>
  </si>
  <si>
    <t>CIF</t>
  </si>
  <si>
    <t>TOTAL</t>
  </si>
  <si>
    <t>AFDB</t>
  </si>
  <si>
    <t>African  Development Bank</t>
  </si>
  <si>
    <t>Projet de perennisation et de securisation de l'acces a l'eau</t>
  </si>
  <si>
    <t>Complexe Solaire Midelt - Phase I - Centrale NOORM I</t>
  </si>
  <si>
    <t>Complexe Solaire Midelt - Phase I - Centrale NOORM II</t>
  </si>
  <si>
    <t>Projet d'amélioration de la qualité d'eau et des performances des systèmes d'AEP</t>
  </si>
  <si>
    <t>Programme d'appui au plan Maroc vert 2 (PAPMV-2)</t>
  </si>
  <si>
    <t>Management of Rural Water Supply Facilities by Private Contractors</t>
  </si>
  <si>
    <t>Etude stratégique de la DTFE</t>
  </si>
  <si>
    <t>Appui technique à la croissance verte au Maroc</t>
  </si>
  <si>
    <t>Climte Investment Fund</t>
  </si>
  <si>
    <t>Clean and Efficient Energy Project</t>
  </si>
  <si>
    <t>One Wind Energy Plan</t>
  </si>
  <si>
    <t>GCF GEFF FW - Bank of Africa (BMCE) - GEFF II</t>
  </si>
  <si>
    <t>GCF GEFF FW - Morocco II - CIH Bank</t>
  </si>
  <si>
    <t>DFF - Project Green Light II</t>
  </si>
  <si>
    <t>GCF GEFF Regional - BCP</t>
  </si>
  <si>
    <t>GCF GEFF Regional - Morocco Value Chain - BCP</t>
  </si>
  <si>
    <t>Saiss and Garet water conservation project</t>
  </si>
  <si>
    <t>Noor Midelt Solar project: Masdar</t>
  </si>
  <si>
    <t>GCF GEFF Regional FW - BMCE Bank - 2</t>
  </si>
  <si>
    <t>BMCE Bank - GCF GEFF - Energy Efficiency</t>
  </si>
  <si>
    <t>GCF GEFF Regional - BMCI MorSEFF</t>
  </si>
  <si>
    <t>Khalladi Wind Farm</t>
  </si>
  <si>
    <t>Environmental and social safeguards (ESS) report for FP181: CRAFT - Catalytic Capital for First Private Investment Fund for Adaptation Technologies in Developing Countries PCA</t>
  </si>
  <si>
    <t>2020 Annual Performance Report for FP022: Development of arganiculture orchards in degraded environment (DARED) ADA_MOROCCO FP022</t>
  </si>
  <si>
    <t>2020 Annual Performance Report for FP095: Transforming Financial Systems for Climate AFD FP095</t>
  </si>
  <si>
    <t>Global Subnational Climate Fund (SnCF Global) – Equity PCA FP152</t>
  </si>
  <si>
    <t>Technical Assistance (TA) Facility for the Global Subnational Climate Fund IUCN FP151</t>
  </si>
  <si>
    <t>Gender action plan for FP140: High Impact Programme for the Corporate Sector EBRD FP140</t>
  </si>
  <si>
    <t>2019 Annual Performance Report for FP042: Irrigation development and adaptation of irrigated agriculture to climate change in semi-arid Morocco AFD</t>
  </si>
  <si>
    <t>2019 Annual Performance Report for FP095: Transforming Financial Systems for Climate AFD</t>
  </si>
  <si>
    <t>2019 Annual Performance Report for FP099: Climate Investor One FMO</t>
  </si>
  <si>
    <t>Cross border programme to enhance resilience of oases ecosystems and livelihoods in the North African region OSS</t>
  </si>
  <si>
    <t>Strengthening Climate Resilience of Ecosystems and Communities in the Province of Khenifra ADA_MOROCCO</t>
  </si>
  <si>
    <t>EBRD sustainable energy financing facilities EBRD FP025</t>
  </si>
  <si>
    <t>Integrating Climate Change in the Implementation of the Plan Maroc Vert</t>
  </si>
  <si>
    <t>Strengthen capacity for an inclusive design of groundwater management contract for green growth.</t>
  </si>
  <si>
    <t>Municipal Solid Waste Carbon Financing Program</t>
  </si>
  <si>
    <t>MA-Partnership for Market Readiness</t>
  </si>
  <si>
    <t>Economic Competitiveness Support Program DPL</t>
  </si>
  <si>
    <t>Education Support Program</t>
  </si>
  <si>
    <t>Total cost: 196253985.3                                          Cofinanced: 32253985.26                                            Government: 97000000</t>
  </si>
  <si>
    <t>Total cost: 830000000                                          Cofinanced: 743300000</t>
  </si>
  <si>
    <t xml:space="preserve">Total cost: 830000000                                          Cofinanced: 743300000            </t>
  </si>
  <si>
    <t>Total cost: 68549552</t>
  </si>
  <si>
    <t xml:space="preserve">Total cost: 193294119    </t>
  </si>
  <si>
    <t xml:space="preserve">
CO FINANCING: 134.36</t>
  </si>
  <si>
    <t>CO FINANCING ; 2263.74</t>
  </si>
  <si>
    <t>Provision of an EUR 25 million ( USD 29592500) unsecured loan under the GCF GEFF Regional- Morocco II framework to CIH Bank (Credit Immobilier et Hotelier, "CIH"). The proceeds of the GCF GEFF loan will be on lent to private companies to finance Green Economy investments in climate change mitigation and adaptation technologies.</t>
  </si>
  <si>
    <t>Provision of an additional 3rd senior unsecured tranche of up to EUR 13 million(USD 15388100) under the GCF GEFF Regional - Morocco II framework to Bank of Africa ("BOA"), of which up to EUR 9,750,000( USD11541075) to be provided by EBRD and up to EUR 3,250,000 ( USD 3847025) by the Green Climate Fund ("GCF") under the GCF-Green Economy Financing Facility ("GEFF") Regional Framework. The 3rd tranche will be provided in addition to two existing tranches of EUR 12,500,000 (USD 14796250) each. The total loan amount will be increased to up to EUR 38 ( USD 44980600) million. The proceeds of the GCF GEFF loan will be on lent to private companies to finance Green Economy investments in climate change mitigation and adaptation technologies, in a gender-responsive way.</t>
  </si>
  <si>
    <t>Up to USD 25 million senior secured reserve based loan consisting of committed tranche of USD 10 million and uncommitted tranche 2 of USD 15 million. The commitment of this tranche will be subject to commercial and technical due diligence of additional natural gas assets in Morocco  satisfactory to the Bank and its approval will be delegated to Management.</t>
  </si>
  <si>
    <t xml:space="preserve">a loan in the amount of up to EUR 10 million (USD 11075900) equivalent under the GCF GEFF Regional Framework ("GCF GEFF"), of which i) up to EUR 7.5 million(USD 8306925)  equivalent is expected to be financed by EBRD and ii) up to EUR 2.5 million (USD 2768975) equivalent is expected to be co-financed by the Green Climate Fund; </t>
  </si>
  <si>
    <t>TOTAL COST 31.30</t>
  </si>
  <si>
    <t xml:space="preserve">  a loan in the amount of up to EUR 30 million equivalent under the GCF GEFF Regional - Morocco Value Chain Framework ("GVC"), of which i) up to EUR 22.5 million equivalent is expected to be financed by EBRD and ii) up to EUR 7.5 million equivalent is expected to be co-financed by the Green Climate Fund;</t>
  </si>
  <si>
    <t xml:space="preserve">  Multi-Sector</t>
  </si>
  <si>
    <t>CO-FINANCING :9,895,400</t>
  </si>
  <si>
    <t>CO-FINANCING :421,428,571</t>
  </si>
  <si>
    <t>CO-FINANCING :600,000,000</t>
  </si>
  <si>
    <t>CO-FINANCING :9,500,000</t>
  </si>
  <si>
    <t>Co-Financing                                                                 Loan 40,816,326                                                                Grant 1,020,408                                                                Grant 15,306,122</t>
  </si>
  <si>
    <t xml:space="preserve"> Co-Financing                                                                   Loan  530,250,000                                                         Grant     1,360,000                                                     Loan    227,250,000 </t>
  </si>
  <si>
    <t>Co-Financing                                                                Loan 414,285,714                                                    Grant 7,142,857</t>
  </si>
  <si>
    <t>Co-Financing                                                                 Grant 101500000                                                      Equity 620000000</t>
  </si>
  <si>
    <t>Co-Financing                                                              Grant 973,000,000                                                            Loan 34,000,000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</si>
</sst>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0.00_ ;[Red]\-[$$-409]#,##0.00\ "/>
    <numFmt numFmtId="165" formatCode="[$$-409]#,##0.00"/>
  </numFmts>
  <fonts count="11"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Arial"/>
      <family val="2"/>
    </font>
    <font>
      <sz val="10"/>
      <color rgb="FF333333"/>
      <name val="Arial"/>
      <family val="2"/>
    </font>
    <font>
      <u/>
      <sz val="11"/>
      <color theme="10"/>
      <name val="Calibri"/>
      <family val="2"/>
      <scheme val="minor"/>
    </font>
    <font>
      <b/>
      <sz val="11"/>
      <color rgb="FF191E21"/>
      <name val="Calibri"/>
      <family val="2"/>
      <scheme val="minor"/>
    </font>
    <font>
      <b/>
      <sz val="11"/>
      <color rgb="FF333333"/>
      <name val="Calibri"/>
      <family val="2"/>
      <scheme val="minor"/>
    </font>
    <font>
      <b/>
      <sz val="12"/>
      <color rgb="FF333333"/>
      <name val="Calibri"/>
      <family val="2"/>
      <scheme val="minor"/>
    </font>
    <font>
      <b/>
      <sz val="11"/>
      <color rgb="FF2F343A"/>
      <name val="Calibri"/>
      <family val="2"/>
      <scheme val="minor"/>
    </font>
  </fonts>
  <fills count="14">
    <fill>
      <patternFill patternType="none"/>
    </fill>
    <fill>
      <patternFill patternType="gray125"/>
    </fill>
    <fill>
      <patternFill patternType="solid">
        <fgColor rgb="FFCCFFCC"/>
        <bgColor indexed="64"/>
      </patternFill>
    </fill>
    <fill>
      <patternFill patternType="solid">
        <fgColor rgb="FFFFCC99"/>
        <bgColor indexed="64"/>
      </patternFill>
    </fill>
    <fill>
      <patternFill patternType="solid">
        <fgColor theme="7" tint="-0.499984740745262"/>
        <bgColor indexed="64"/>
      </patternFill>
    </fill>
    <fill>
      <patternFill patternType="solid">
        <fgColor rgb="FFFFFF00"/>
        <bgColor indexed="64"/>
      </patternFill>
    </fill>
    <fill>
      <patternFill patternType="solid">
        <fgColor rgb="FFBDD7EE"/>
        <bgColor indexed="64"/>
      </patternFill>
    </fill>
    <fill>
      <patternFill patternType="solid">
        <fgColor theme="0" tint="-4.9989318521683403E-2"/>
        <bgColor indexed="64"/>
      </patternFill>
    </fill>
    <fill>
      <patternFill patternType="solid">
        <fgColor theme="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2CC"/>
        <bgColor indexed="64"/>
      </patternFill>
    </fill>
    <fill>
      <patternFill patternType="solid">
        <fgColor theme="4"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double">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style="thin">
        <color auto="1"/>
      </bottom>
      <diagonal/>
    </border>
    <border>
      <left/>
      <right style="thin">
        <color auto="1"/>
      </right>
      <top/>
      <bottom style="thin">
        <color auto="1"/>
      </bottom>
      <diagonal/>
    </border>
    <border>
      <left/>
      <right style="double">
        <color auto="1"/>
      </right>
      <top style="double">
        <color auto="1"/>
      </top>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6" fillId="0" borderId="0" applyNumberFormat="0" applyFill="0" applyBorder="0" applyAlignment="0" applyProtection="0"/>
  </cellStyleXfs>
  <cellXfs count="135">
    <xf numFmtId="0" fontId="0" fillId="0" borderId="0" xfId="0"/>
    <xf numFmtId="0" fontId="2" fillId="0" borderId="0" xfId="0" applyFont="1"/>
    <xf numFmtId="0" fontId="2" fillId="0" borderId="0" xfId="0" applyFont="1" applyAlignment="1">
      <alignment vertical="center"/>
    </xf>
    <xf numFmtId="0" fontId="0" fillId="3" borderId="0" xfId="0" applyFill="1"/>
    <xf numFmtId="0" fontId="0" fillId="0" borderId="1" xfId="0" applyBorder="1" applyAlignment="1">
      <alignment horizontal="center" vertical="center"/>
    </xf>
    <xf numFmtId="0" fontId="0" fillId="0" borderId="1" xfId="0" applyBorder="1"/>
    <xf numFmtId="0" fontId="0" fillId="0" borderId="1" xfId="0" applyBorder="1" applyAlignment="1">
      <alignment horizontal="center" vertical="center" wrapText="1"/>
    </xf>
    <xf numFmtId="0" fontId="0" fillId="3" borderId="1" xfId="0" applyFill="1" applyBorder="1"/>
    <xf numFmtId="0" fontId="0" fillId="5" borderId="1" xfId="0" applyFill="1" applyBorder="1" applyAlignment="1">
      <alignment horizontal="center" vertical="center"/>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3" borderId="1" xfId="0" applyFill="1" applyBorder="1" applyAlignment="1">
      <alignment horizontal="center" vertical="center"/>
    </xf>
    <xf numFmtId="164" fontId="2" fillId="7" borderId="1" xfId="0" applyNumberFormat="1" applyFont="1" applyFill="1" applyBorder="1" applyAlignment="1">
      <alignment horizontal="center" vertical="center"/>
    </xf>
    <xf numFmtId="0" fontId="0" fillId="5" borderId="2" xfId="0" applyFill="1" applyBorder="1" applyAlignment="1">
      <alignment horizontal="center" vertical="center"/>
    </xf>
    <xf numFmtId="0" fontId="0" fillId="0" borderId="4" xfId="0" applyBorder="1" applyAlignment="1">
      <alignment horizontal="center" vertical="center"/>
    </xf>
    <xf numFmtId="0" fontId="3" fillId="8" borderId="6" xfId="0" applyFont="1" applyFill="1" applyBorder="1" applyAlignment="1">
      <alignment horizontal="center" vertical="center"/>
    </xf>
    <xf numFmtId="0" fontId="0" fillId="0" borderId="5" xfId="0" applyBorder="1"/>
    <xf numFmtId="0" fontId="2" fillId="0" borderId="8" xfId="0" applyFont="1" applyBorder="1" applyAlignment="1">
      <alignment horizontal="center" vertical="center"/>
    </xf>
    <xf numFmtId="0" fontId="0" fillId="9" borderId="9" xfId="0" applyFill="1" applyBorder="1" applyAlignment="1">
      <alignment horizontal="center" vertical="center"/>
    </xf>
    <xf numFmtId="0" fontId="0" fillId="6" borderId="9" xfId="0" applyFill="1" applyBorder="1" applyAlignment="1">
      <alignment horizontal="center" vertical="center"/>
    </xf>
    <xf numFmtId="0" fontId="0" fillId="2" borderId="9" xfId="0" applyFill="1" applyBorder="1" applyAlignment="1">
      <alignment horizontal="center" vertical="center"/>
    </xf>
    <xf numFmtId="0" fontId="0" fillId="3" borderId="9" xfId="0" applyFill="1" applyBorder="1" applyAlignment="1">
      <alignment horizontal="center" vertical="center"/>
    </xf>
    <xf numFmtId="0" fontId="3" fillId="4" borderId="9" xfId="0" applyFont="1" applyFill="1" applyBorder="1" applyAlignment="1">
      <alignment horizontal="center" vertical="center"/>
    </xf>
    <xf numFmtId="0" fontId="0" fillId="5" borderId="9" xfId="0" applyFill="1" applyBorder="1" applyAlignment="1">
      <alignment horizontal="center" vertical="center"/>
    </xf>
    <xf numFmtId="0" fontId="0" fillId="0" borderId="9" xfId="0" applyBorder="1" applyAlignment="1">
      <alignment vertical="center"/>
    </xf>
    <xf numFmtId="0" fontId="4" fillId="0" borderId="9" xfId="0" applyFont="1" applyBorder="1" applyAlignment="1">
      <alignment vertical="center"/>
    </xf>
    <xf numFmtId="0" fontId="0" fillId="0" borderId="10" xfId="0" applyBorder="1" applyAlignment="1">
      <alignment vertical="center"/>
    </xf>
    <xf numFmtId="0" fontId="6" fillId="2" borderId="1" xfId="1" applyFill="1" applyBorder="1" applyAlignment="1">
      <alignment vertical="center" wrapText="1"/>
    </xf>
    <xf numFmtId="0" fontId="0" fillId="5" borderId="4" xfId="0" applyFill="1" applyBorder="1" applyAlignment="1">
      <alignment horizontal="center" vertical="center"/>
    </xf>
    <xf numFmtId="164" fontId="2" fillId="7" borderId="2" xfId="0" applyNumberFormat="1" applyFont="1" applyFill="1" applyBorder="1" applyAlignment="1">
      <alignment horizontal="center" vertical="center"/>
    </xf>
    <xf numFmtId="164" fontId="0" fillId="3" borderId="2" xfId="0" applyNumberFormat="1" applyFill="1" applyBorder="1"/>
    <xf numFmtId="164" fontId="0" fillId="5" borderId="2" xfId="0" applyNumberFormat="1" applyFill="1" applyBorder="1"/>
    <xf numFmtId="164" fontId="0" fillId="0" borderId="2" xfId="0" applyNumberFormat="1" applyBorder="1"/>
    <xf numFmtId="0" fontId="3" fillId="8" borderId="1" xfId="0" applyFont="1" applyFill="1" applyBorder="1" applyAlignment="1">
      <alignment horizontal="center" vertical="center"/>
    </xf>
    <xf numFmtId="164" fontId="3" fillId="8" borderId="2" xfId="0" applyNumberFormat="1" applyFont="1" applyFill="1" applyBorder="1" applyAlignment="1">
      <alignment horizontal="center" vertical="center"/>
    </xf>
    <xf numFmtId="0" fontId="3" fillId="8" borderId="0" xfId="0" applyFont="1" applyFill="1" applyAlignment="1">
      <alignment horizontal="center" vertical="center"/>
    </xf>
    <xf numFmtId="0" fontId="0" fillId="11" borderId="0" xfId="0" applyFill="1"/>
    <xf numFmtId="0" fontId="0" fillId="10" borderId="1" xfId="0" applyFill="1" applyBorder="1" applyAlignment="1">
      <alignment horizontal="center" vertical="center"/>
    </xf>
    <xf numFmtId="0" fontId="0" fillId="12" borderId="6" xfId="0" applyFill="1" applyBorder="1" applyAlignment="1">
      <alignment horizontal="center" vertical="center"/>
    </xf>
    <xf numFmtId="0" fontId="2" fillId="12" borderId="1" xfId="0" applyFont="1" applyFill="1" applyBorder="1" applyAlignment="1">
      <alignment horizontal="center" vertical="center"/>
    </xf>
    <xf numFmtId="164" fontId="2" fillId="12" borderId="1" xfId="0" applyNumberFormat="1" applyFont="1" applyFill="1" applyBorder="1" applyAlignment="1">
      <alignment horizontal="center" vertical="center"/>
    </xf>
    <xf numFmtId="0" fontId="2" fillId="12" borderId="1" xfId="0" applyFont="1" applyFill="1" applyBorder="1" applyAlignment="1">
      <alignment vertical="center"/>
    </xf>
    <xf numFmtId="0" fontId="2" fillId="12" borderId="0" xfId="0" applyFont="1" applyFill="1" applyAlignment="1">
      <alignment vertical="center"/>
    </xf>
    <xf numFmtId="0" fontId="2" fillId="12" borderId="11" xfId="0" applyFont="1" applyFill="1" applyBorder="1" applyAlignment="1">
      <alignment horizontal="center" vertical="center"/>
    </xf>
    <xf numFmtId="0" fontId="1" fillId="8" borderId="6" xfId="0" applyFont="1" applyFill="1" applyBorder="1" applyAlignment="1">
      <alignment horizontal="center" vertical="center"/>
    </xf>
    <xf numFmtId="0" fontId="2" fillId="7" borderId="4" xfId="0" applyFont="1" applyFill="1" applyBorder="1" applyAlignment="1">
      <alignment horizontal="center" vertical="center"/>
    </xf>
    <xf numFmtId="0" fontId="0" fillId="3" borderId="4" xfId="0" applyFill="1" applyBorder="1" applyAlignment="1">
      <alignment horizontal="center" vertical="center"/>
    </xf>
    <xf numFmtId="0" fontId="3" fillId="8" borderId="12" xfId="0" applyFont="1" applyFill="1" applyBorder="1" applyAlignment="1">
      <alignment horizontal="center" vertical="center"/>
    </xf>
    <xf numFmtId="0" fontId="3" fillId="8" borderId="1" xfId="0" applyFont="1" applyFill="1" applyBorder="1" applyAlignment="1">
      <alignment vertical="center" wrapText="1"/>
    </xf>
    <xf numFmtId="0" fontId="1" fillId="8" borderId="6" xfId="0" applyFont="1" applyFill="1" applyBorder="1" applyAlignment="1">
      <alignment horizontal="center" vertical="center" wrapText="1"/>
    </xf>
    <xf numFmtId="0" fontId="0" fillId="12" borderId="7" xfId="0" applyFill="1" applyBorder="1" applyAlignment="1">
      <alignment horizontal="center" vertical="center"/>
    </xf>
    <xf numFmtId="0" fontId="0" fillId="12" borderId="1" xfId="0" applyFill="1" applyBorder="1" applyAlignment="1">
      <alignment horizontal="center" vertical="center"/>
    </xf>
    <xf numFmtId="0" fontId="6" fillId="12" borderId="1" xfId="1" applyFill="1" applyBorder="1" applyAlignment="1">
      <alignment vertical="center" wrapText="1"/>
    </xf>
    <xf numFmtId="164" fontId="2" fillId="12" borderId="1" xfId="0" applyNumberFormat="1" applyFont="1" applyFill="1" applyBorder="1" applyAlignment="1">
      <alignment vertical="center"/>
    </xf>
    <xf numFmtId="0" fontId="6" fillId="12" borderId="6" xfId="1" applyFill="1" applyBorder="1" applyAlignment="1">
      <alignment vertical="center" wrapText="1"/>
    </xf>
    <xf numFmtId="0" fontId="2" fillId="12" borderId="6" xfId="0" applyFont="1" applyFill="1" applyBorder="1" applyAlignment="1">
      <alignment horizontal="center" vertical="center"/>
    </xf>
    <xf numFmtId="164" fontId="2" fillId="12" borderId="6" xfId="0" applyNumberFormat="1" applyFont="1" applyFill="1" applyBorder="1" applyAlignment="1">
      <alignment horizontal="center" vertical="center"/>
    </xf>
    <xf numFmtId="164" fontId="2" fillId="12" borderId="6" xfId="0" applyNumberFormat="1" applyFont="1" applyFill="1" applyBorder="1" applyAlignment="1">
      <alignment vertical="center"/>
    </xf>
    <xf numFmtId="0" fontId="2" fillId="12" borderId="6" xfId="0" applyFont="1" applyFill="1" applyBorder="1" applyAlignment="1">
      <alignment vertical="center"/>
    </xf>
    <xf numFmtId="0" fontId="2" fillId="12" borderId="15" xfId="0" applyFont="1" applyFill="1" applyBorder="1" applyAlignment="1">
      <alignment horizontal="center" vertical="center"/>
    </xf>
    <xf numFmtId="0" fontId="2" fillId="12" borderId="7" xfId="0" applyFont="1" applyFill="1" applyBorder="1" applyAlignment="1">
      <alignment horizontal="center" vertical="center"/>
    </xf>
    <xf numFmtId="164" fontId="2" fillId="12" borderId="7" xfId="0" applyNumberFormat="1" applyFont="1" applyFill="1" applyBorder="1" applyAlignment="1">
      <alignment horizontal="center" vertical="center"/>
    </xf>
    <xf numFmtId="164" fontId="2" fillId="12" borderId="16" xfId="0" applyNumberFormat="1" applyFont="1" applyFill="1" applyBorder="1" applyAlignment="1">
      <alignment vertical="center"/>
    </xf>
    <xf numFmtId="0" fontId="2" fillId="10" borderId="12" xfId="0" applyFont="1" applyFill="1" applyBorder="1" applyAlignment="1">
      <alignment horizontal="center" vertical="center"/>
    </xf>
    <xf numFmtId="0" fontId="2" fillId="10" borderId="5" xfId="0" applyFont="1" applyFill="1" applyBorder="1" applyAlignment="1">
      <alignment horizontal="center" vertical="center"/>
    </xf>
    <xf numFmtId="164" fontId="2" fillId="10" borderId="5" xfId="0" applyNumberFormat="1" applyFont="1" applyFill="1" applyBorder="1" applyAlignment="1">
      <alignment horizontal="center" vertical="center"/>
    </xf>
    <xf numFmtId="164" fontId="2" fillId="10" borderId="14" xfId="0" applyNumberFormat="1" applyFont="1" applyFill="1" applyBorder="1" applyAlignment="1">
      <alignment vertical="center"/>
    </xf>
    <xf numFmtId="0" fontId="6" fillId="12" borderId="1" xfId="1" applyFill="1" applyBorder="1" applyAlignment="1">
      <alignment horizontal="left" vertical="center" wrapText="1"/>
    </xf>
    <xf numFmtId="0" fontId="2" fillId="10" borderId="0" xfId="0" applyFont="1" applyFill="1" applyAlignment="1">
      <alignment vertical="center"/>
    </xf>
    <xf numFmtId="0" fontId="0" fillId="13" borderId="1" xfId="0" applyFill="1" applyBorder="1" applyAlignment="1">
      <alignment horizontal="center" vertical="center"/>
    </xf>
    <xf numFmtId="0" fontId="2" fillId="13" borderId="1" xfId="0" applyFont="1" applyFill="1" applyBorder="1" applyAlignment="1">
      <alignment horizontal="center" vertical="center"/>
    </xf>
    <xf numFmtId="164" fontId="2" fillId="13" borderId="1" xfId="0" applyNumberFormat="1" applyFont="1" applyFill="1" applyBorder="1" applyAlignment="1">
      <alignment horizontal="center" vertical="center"/>
    </xf>
    <xf numFmtId="0" fontId="2" fillId="13" borderId="1" xfId="0" applyFont="1" applyFill="1" applyBorder="1" applyAlignment="1">
      <alignment vertical="center"/>
    </xf>
    <xf numFmtId="0" fontId="2" fillId="10" borderId="17" xfId="0" applyFont="1" applyFill="1" applyBorder="1" applyAlignment="1">
      <alignment horizontal="center" vertical="center"/>
    </xf>
    <xf numFmtId="0" fontId="2" fillId="10" borderId="6" xfId="0" applyFont="1" applyFill="1" applyBorder="1" applyAlignment="1">
      <alignment horizontal="center" vertical="center"/>
    </xf>
    <xf numFmtId="164" fontId="2" fillId="10" borderId="18" xfId="0" applyNumberFormat="1" applyFont="1" applyFill="1" applyBorder="1" applyAlignment="1">
      <alignment vertical="center"/>
    </xf>
    <xf numFmtId="0" fontId="0" fillId="2" borderId="5" xfId="0" applyFill="1" applyBorder="1" applyAlignment="1">
      <alignment horizontal="center" vertical="center"/>
    </xf>
    <xf numFmtId="0" fontId="0" fillId="2" borderId="12" xfId="0" applyFill="1" applyBorder="1" applyAlignment="1">
      <alignment horizontal="center" vertical="center"/>
    </xf>
    <xf numFmtId="164" fontId="0" fillId="2" borderId="14" xfId="0" applyNumberFormat="1" applyFill="1" applyBorder="1"/>
    <xf numFmtId="164" fontId="2" fillId="13" borderId="1" xfId="0" applyNumberFormat="1" applyFont="1" applyFill="1" applyBorder="1" applyAlignment="1">
      <alignment vertical="center"/>
    </xf>
    <xf numFmtId="0" fontId="6" fillId="10" borderId="1" xfId="1" applyFill="1" applyBorder="1" applyAlignment="1">
      <alignment vertical="center" wrapText="1"/>
    </xf>
    <xf numFmtId="0" fontId="6" fillId="10" borderId="1" xfId="1" applyFill="1" applyBorder="1" applyAlignment="1">
      <alignment horizontal="left" vertical="center" wrapText="1" indent="2"/>
    </xf>
    <xf numFmtId="0" fontId="6" fillId="13" borderId="1" xfId="1" applyFill="1" applyBorder="1" applyAlignment="1">
      <alignment horizontal="left" vertical="center" wrapText="1" indent="1"/>
    </xf>
    <xf numFmtId="0" fontId="2" fillId="13" borderId="12" xfId="0" applyFont="1" applyFill="1" applyBorder="1" applyAlignment="1">
      <alignment horizontal="center" vertical="center"/>
    </xf>
    <xf numFmtId="0" fontId="2" fillId="13" borderId="5" xfId="0" applyFont="1" applyFill="1" applyBorder="1" applyAlignment="1">
      <alignment horizontal="center" vertical="center"/>
    </xf>
    <xf numFmtId="164" fontId="2" fillId="13" borderId="5" xfId="0" applyNumberFormat="1" applyFont="1" applyFill="1" applyBorder="1" applyAlignment="1">
      <alignment horizontal="center" vertical="center"/>
    </xf>
    <xf numFmtId="164" fontId="2" fillId="13" borderId="14" xfId="0" applyNumberFormat="1" applyFont="1" applyFill="1" applyBorder="1" applyAlignment="1">
      <alignment vertical="center"/>
    </xf>
    <xf numFmtId="0" fontId="2" fillId="13" borderId="0" xfId="0" applyFont="1" applyFill="1" applyAlignment="1">
      <alignment vertical="center"/>
    </xf>
    <xf numFmtId="0" fontId="5" fillId="5" borderId="19" xfId="0" applyFont="1" applyFill="1" applyBorder="1" applyAlignment="1">
      <alignment vertical="center" wrapText="1"/>
    </xf>
    <xf numFmtId="0" fontId="2" fillId="12" borderId="6" xfId="0" applyFont="1" applyFill="1" applyBorder="1" applyAlignment="1">
      <alignment vertical="center" wrapText="1"/>
    </xf>
    <xf numFmtId="165" fontId="7" fillId="12" borderId="1" xfId="0" applyNumberFormat="1" applyFont="1" applyFill="1" applyBorder="1" applyAlignment="1">
      <alignment horizontal="center" vertical="center"/>
    </xf>
    <xf numFmtId="0" fontId="2" fillId="12" borderId="1" xfId="0" applyFont="1" applyFill="1" applyBorder="1" applyAlignment="1">
      <alignment vertical="center" wrapText="1"/>
    </xf>
    <xf numFmtId="0" fontId="2" fillId="10" borderId="5" xfId="0" applyFont="1" applyFill="1" applyBorder="1" applyAlignment="1">
      <alignment vertical="center" wrapText="1"/>
    </xf>
    <xf numFmtId="0" fontId="8" fillId="0" borderId="1" xfId="0" applyFont="1" applyBorder="1" applyAlignment="1">
      <alignment vertical="center" wrapText="1"/>
    </xf>
    <xf numFmtId="0" fontId="2" fillId="11" borderId="1" xfId="0" applyFont="1" applyFill="1" applyBorder="1" applyAlignment="1">
      <alignment vertical="center" wrapText="1"/>
    </xf>
    <xf numFmtId="0" fontId="2" fillId="10" borderId="1" xfId="0" applyFont="1" applyFill="1" applyBorder="1" applyAlignment="1">
      <alignment horizontal="center" vertical="center"/>
    </xf>
    <xf numFmtId="164" fontId="2" fillId="10" borderId="1" xfId="0" applyNumberFormat="1" applyFont="1" applyFill="1" applyBorder="1" applyAlignment="1">
      <alignment horizontal="center" vertical="center"/>
    </xf>
    <xf numFmtId="165" fontId="8" fillId="13" borderId="1" xfId="0" applyNumberFormat="1" applyFont="1" applyFill="1" applyBorder="1" applyAlignment="1">
      <alignment horizontal="center" vertical="center"/>
    </xf>
    <xf numFmtId="0" fontId="2" fillId="13" borderId="1" xfId="0" applyFont="1" applyFill="1" applyBorder="1" applyAlignment="1">
      <alignment vertical="center" wrapText="1"/>
    </xf>
    <xf numFmtId="165" fontId="9" fillId="13" borderId="0" xfId="0" applyNumberFormat="1" applyFont="1" applyFill="1" applyAlignment="1">
      <alignment horizontal="center" vertical="center"/>
    </xf>
    <xf numFmtId="0" fontId="2" fillId="0" borderId="1" xfId="0" applyFont="1" applyBorder="1" applyAlignment="1">
      <alignment vertical="center" wrapText="1"/>
    </xf>
    <xf numFmtId="0" fontId="2" fillId="0" borderId="6" xfId="0" applyFont="1" applyBorder="1" applyAlignment="1">
      <alignment vertical="center" wrapText="1"/>
    </xf>
    <xf numFmtId="0" fontId="2" fillId="12" borderId="7" xfId="0" applyFont="1" applyFill="1" applyBorder="1" applyAlignment="1">
      <alignment vertical="center" wrapText="1"/>
    </xf>
    <xf numFmtId="0" fontId="7" fillId="12" borderId="1" xfId="0" applyFont="1" applyFill="1" applyBorder="1" applyAlignment="1">
      <alignment horizontal="left" vertical="center" wrapText="1"/>
    </xf>
    <xf numFmtId="0" fontId="2" fillId="10" borderId="6" xfId="0" applyFont="1" applyFill="1" applyBorder="1" applyAlignment="1">
      <alignment vertical="center" wrapText="1"/>
    </xf>
    <xf numFmtId="0" fontId="2" fillId="13" borderId="5" xfId="0" applyFont="1" applyFill="1" applyBorder="1" applyAlignment="1">
      <alignment vertical="center" wrapText="1"/>
    </xf>
    <xf numFmtId="0" fontId="2" fillId="11" borderId="5" xfId="0" applyFont="1" applyFill="1" applyBorder="1" applyAlignment="1">
      <alignment vertical="center" wrapText="1"/>
    </xf>
    <xf numFmtId="0" fontId="2" fillId="3" borderId="1" xfId="0" applyFont="1" applyFill="1" applyBorder="1" applyAlignment="1">
      <alignment vertical="center" wrapText="1"/>
    </xf>
    <xf numFmtId="0" fontId="1" fillId="8" borderId="1" xfId="0" applyFont="1" applyFill="1" applyBorder="1" applyAlignment="1">
      <alignment vertical="center" wrapText="1"/>
    </xf>
    <xf numFmtId="0" fontId="10" fillId="13" borderId="0" xfId="0" applyFont="1" applyFill="1" applyAlignment="1">
      <alignment vertical="center" wrapText="1"/>
    </xf>
    <xf numFmtId="165" fontId="8" fillId="13" borderId="0" xfId="0" applyNumberFormat="1" applyFont="1" applyFill="1" applyAlignment="1">
      <alignment horizontal="center" vertical="center"/>
    </xf>
    <xf numFmtId="164" fontId="2" fillId="2" borderId="5"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1" fillId="8"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xf>
    <xf numFmtId="164" fontId="1" fillId="8" borderId="3" xfId="0" applyNumberFormat="1" applyFont="1" applyFill="1" applyBorder="1" applyAlignment="1">
      <alignment horizontal="center" vertical="center"/>
    </xf>
    <xf numFmtId="164" fontId="1" fillId="8" borderId="13" xfId="0" applyNumberFormat="1" applyFont="1" applyFill="1" applyBorder="1" applyAlignment="1">
      <alignment horizontal="center" vertical="center"/>
    </xf>
    <xf numFmtId="0" fontId="2" fillId="12" borderId="1" xfId="0" applyFont="1" applyFill="1" applyBorder="1" applyAlignment="1">
      <alignment horizontal="left" vertical="center" wrapText="1"/>
    </xf>
    <xf numFmtId="164" fontId="2" fillId="7" borderId="4" xfId="0" applyNumberFormat="1" applyFont="1" applyFill="1" applyBorder="1" applyAlignment="1">
      <alignment horizontal="center" vertical="center" wrapText="1"/>
    </xf>
    <xf numFmtId="164" fontId="2" fillId="12" borderId="6" xfId="0" applyNumberFormat="1" applyFont="1" applyFill="1" applyBorder="1" applyAlignment="1">
      <alignment vertical="center" wrapText="1"/>
    </xf>
    <xf numFmtId="164" fontId="2" fillId="12" borderId="1" xfId="0" applyNumberFormat="1" applyFont="1" applyFill="1" applyBorder="1" applyAlignment="1">
      <alignment vertical="center" wrapText="1"/>
    </xf>
    <xf numFmtId="164" fontId="2" fillId="12" borderId="15" xfId="0" applyNumberFormat="1" applyFont="1" applyFill="1" applyBorder="1" applyAlignment="1">
      <alignment vertical="center" wrapText="1"/>
    </xf>
    <xf numFmtId="164" fontId="2" fillId="10" borderId="12" xfId="0" applyNumberFormat="1" applyFont="1" applyFill="1" applyBorder="1" applyAlignment="1">
      <alignment vertical="center" wrapText="1"/>
    </xf>
    <xf numFmtId="164" fontId="2" fillId="10" borderId="17" xfId="0" applyNumberFormat="1" applyFont="1" applyFill="1" applyBorder="1" applyAlignment="1">
      <alignment vertical="center" wrapText="1"/>
    </xf>
    <xf numFmtId="164" fontId="2" fillId="13" borderId="1" xfId="0" applyNumberFormat="1" applyFont="1" applyFill="1" applyBorder="1" applyAlignment="1">
      <alignment vertical="center" wrapText="1"/>
    </xf>
    <xf numFmtId="164" fontId="2" fillId="13" borderId="12" xfId="0" applyNumberFormat="1" applyFont="1" applyFill="1" applyBorder="1" applyAlignment="1">
      <alignment vertical="center" wrapText="1"/>
    </xf>
    <xf numFmtId="164" fontId="0" fillId="2" borderId="12" xfId="0" applyNumberFormat="1" applyFill="1" applyBorder="1" applyAlignment="1">
      <alignment wrapText="1"/>
    </xf>
    <xf numFmtId="164" fontId="0" fillId="3" borderId="4" xfId="0" applyNumberFormat="1" applyFill="1" applyBorder="1" applyAlignment="1">
      <alignment wrapText="1"/>
    </xf>
    <xf numFmtId="164" fontId="0" fillId="5" borderId="4" xfId="0" applyNumberFormat="1" applyFill="1" applyBorder="1" applyAlignment="1">
      <alignment wrapText="1"/>
    </xf>
    <xf numFmtId="164" fontId="3" fillId="8" borderId="4" xfId="0" applyNumberFormat="1" applyFont="1" applyFill="1" applyBorder="1" applyAlignment="1">
      <alignment horizontal="center" vertical="center" wrapText="1"/>
    </xf>
    <xf numFmtId="164" fontId="0" fillId="0" borderId="4" xfId="0" applyNumberFormat="1" applyBorder="1" applyAlignment="1">
      <alignment wrapText="1"/>
    </xf>
    <xf numFmtId="164" fontId="2" fillId="2" borderId="12" xfId="0" applyNumberFormat="1" applyFont="1" applyFill="1" applyBorder="1" applyAlignment="1">
      <alignment horizontal="center" vertical="center" wrapText="1"/>
    </xf>
    <xf numFmtId="0" fontId="1" fillId="8"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BDD7EE"/>
      <color rgb="FFFFF2CC"/>
      <color rgb="FFCCFFCC"/>
      <color rgb="FFFFCC99"/>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ebrd.com/work-with-us/projects/psd/52261.html" TargetMode="External"/><Relationship Id="rId18" Type="http://schemas.openxmlformats.org/officeDocument/2006/relationships/hyperlink" Target="https://www.ebrd.com/work-with-us/projects/psd/gcf-geff-regional-fw-bmce-bank-2.html" TargetMode="External"/><Relationship Id="rId26" Type="http://schemas.openxmlformats.org/officeDocument/2006/relationships/hyperlink" Target="https://www.greenclimate.fund/document/technical-assistance-ta-facility-global-subnational-climate-fund" TargetMode="External"/><Relationship Id="rId3" Type="http://schemas.openxmlformats.org/officeDocument/2006/relationships/hyperlink" Target="https://www.afdb.org/en/projects-and-operations/p-ma-ff0-005" TargetMode="External"/><Relationship Id="rId21" Type="http://schemas.openxmlformats.org/officeDocument/2006/relationships/hyperlink" Target="https://www.ebrd.com/work-with-us/projects/psd/khalladi-wind-farm.html" TargetMode="External"/><Relationship Id="rId34" Type="http://schemas.openxmlformats.org/officeDocument/2006/relationships/printerSettings" Target="../printerSettings/printerSettings1.bin"/><Relationship Id="rId7" Type="http://schemas.openxmlformats.org/officeDocument/2006/relationships/hyperlink" Target="https://www.afdb.org/en/projects-and-operations/p-ma-ka0-002" TargetMode="External"/><Relationship Id="rId12" Type="http://schemas.openxmlformats.org/officeDocument/2006/relationships/hyperlink" Target="https://www.ebrd.com/work-with-us/projects/psd/52688.html" TargetMode="External"/><Relationship Id="rId17" Type="http://schemas.openxmlformats.org/officeDocument/2006/relationships/hyperlink" Target="https://www.ebrd.com/work-with-us/projects/psd/50421.html" TargetMode="External"/><Relationship Id="rId25" Type="http://schemas.openxmlformats.org/officeDocument/2006/relationships/hyperlink" Target="https://www.greenclimate.fund/document/global-subnational-climate-fund-sncf-global-equity" TargetMode="External"/><Relationship Id="rId33" Type="http://schemas.openxmlformats.org/officeDocument/2006/relationships/hyperlink" Target="https://www.greenclimate.fund/document/ebrd-sustainable-energy-financing-facilities" TargetMode="External"/><Relationship Id="rId2" Type="http://schemas.openxmlformats.org/officeDocument/2006/relationships/hyperlink" Target="https://www.afdb.org/en/projects-and-operations/p-ma-ff0-004" TargetMode="External"/><Relationship Id="rId16" Type="http://schemas.openxmlformats.org/officeDocument/2006/relationships/hyperlink" Target="https://www.ebrd.com/work-with-us/projects/psd/51223.html" TargetMode="External"/><Relationship Id="rId20" Type="http://schemas.openxmlformats.org/officeDocument/2006/relationships/hyperlink" Target="https://www.ebrd.com/work-with-us/projects/psd/gcf-geff-regional-bmci-morseff.html" TargetMode="External"/><Relationship Id="rId29" Type="http://schemas.openxmlformats.org/officeDocument/2006/relationships/hyperlink" Target="https://www.greenclimate.fund/document/2019-annual-performance-report-fp095-transforming-financial-systems-climate" TargetMode="External"/><Relationship Id="rId1" Type="http://schemas.openxmlformats.org/officeDocument/2006/relationships/hyperlink" Target="https://www.afdb.org/en/projects-and-operations/p-ma-e00-011" TargetMode="External"/><Relationship Id="rId6" Type="http://schemas.openxmlformats.org/officeDocument/2006/relationships/hyperlink" Target="https://www.afdb.org/en/projects-and-operations/p-ma-eaz-005" TargetMode="External"/><Relationship Id="rId11" Type="http://schemas.openxmlformats.org/officeDocument/2006/relationships/hyperlink" Target="https://www.ebrd.com/work-with-us/projects/psd/52509.html" TargetMode="External"/><Relationship Id="rId24" Type="http://schemas.openxmlformats.org/officeDocument/2006/relationships/hyperlink" Target="https://www.greenclimate.fund/document/2020-annual-performance-report-fp095-transforming-financial-systems-climate" TargetMode="External"/><Relationship Id="rId32" Type="http://schemas.openxmlformats.org/officeDocument/2006/relationships/hyperlink" Target="https://www.greenclimate.fund/document/strengthening-climate-resilience-ecosystems-and-communities-province-khenifra" TargetMode="External"/><Relationship Id="rId5" Type="http://schemas.openxmlformats.org/officeDocument/2006/relationships/hyperlink" Target="https://www.afdb.org/en/projects-and-operations/p-ma-a00-003" TargetMode="External"/><Relationship Id="rId15" Type="http://schemas.openxmlformats.org/officeDocument/2006/relationships/hyperlink" Target="https://www.ebrd.com/work-with-us/projects/psd/51002.html" TargetMode="External"/><Relationship Id="rId23" Type="http://schemas.openxmlformats.org/officeDocument/2006/relationships/hyperlink" Target="https://www.greenclimate.fund/document/2020-annual-performance-report-fp022-development-arganiculture-orchards-degraded" TargetMode="External"/><Relationship Id="rId28" Type="http://schemas.openxmlformats.org/officeDocument/2006/relationships/hyperlink" Target="https://www.greenclimate.fund/document/2019-annual-performance-report-fp042-irrigation-development-and-adaptation-irrigated" TargetMode="External"/><Relationship Id="rId10" Type="http://schemas.openxmlformats.org/officeDocument/2006/relationships/hyperlink" Target="https://www.climateinvestmentfunds.org/projects/one-wind-energy-plan" TargetMode="External"/><Relationship Id="rId19" Type="http://schemas.openxmlformats.org/officeDocument/2006/relationships/hyperlink" Target="https://www.ebrd.com/work-with-us/projects/psd/bmce-bank-gcf-geff-energy-efficiency.html" TargetMode="External"/><Relationship Id="rId31" Type="http://schemas.openxmlformats.org/officeDocument/2006/relationships/hyperlink" Target="https://www.greenclimate.fund/document/cross-border-programme-enhance-resilience-oases-ecosystems-and-livelihoods-north-african" TargetMode="External"/><Relationship Id="rId4" Type="http://schemas.openxmlformats.org/officeDocument/2006/relationships/hyperlink" Target="https://www.afdb.org/en/projects-and-operations/p-ma-e00-010" TargetMode="External"/><Relationship Id="rId9" Type="http://schemas.openxmlformats.org/officeDocument/2006/relationships/hyperlink" Target="https://www.climateinvestmentfunds.org/projects/clean-and-efficient-energy-project" TargetMode="External"/><Relationship Id="rId14" Type="http://schemas.openxmlformats.org/officeDocument/2006/relationships/hyperlink" Target="https://www.ebrd.com/work-with-us/projects/psd/50951.html" TargetMode="External"/><Relationship Id="rId22" Type="http://schemas.openxmlformats.org/officeDocument/2006/relationships/hyperlink" Target="https://www.greenclimate.fund/document/environmental-and-social-safeguards-ess-report-fp181-craft-catalytic-capital-first-private" TargetMode="External"/><Relationship Id="rId27" Type="http://schemas.openxmlformats.org/officeDocument/2006/relationships/hyperlink" Target="https://www.greenclimate.fund/document/gender-action-plan-fp140-high-impact-programme-corporate-sector" TargetMode="External"/><Relationship Id="rId30" Type="http://schemas.openxmlformats.org/officeDocument/2006/relationships/hyperlink" Target="https://www.greenclimate.fund/document/2019-annual-performance-report-fp099-climate-investor-one" TargetMode="External"/><Relationship Id="rId8" Type="http://schemas.openxmlformats.org/officeDocument/2006/relationships/hyperlink" Target="https://www.afdb.org/en/projects-and-operations/p-ma-aaz-0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36"/>
  <sheetViews>
    <sheetView tabSelected="1" zoomScale="60" zoomScaleNormal="60" workbookViewId="0">
      <pane ySplit="1" topLeftCell="A35" activePane="bottomLeft" state="frozen"/>
      <selection pane="bottomLeft" activeCell="AA39" sqref="AA39"/>
    </sheetView>
  </sheetViews>
  <sheetFormatPr defaultRowHeight="15" x14ac:dyDescent="0.25"/>
  <cols>
    <col min="1" max="1" width="12.7109375" style="5" customWidth="1"/>
    <col min="2" max="2" width="44" style="6" customWidth="1"/>
    <col min="3" max="3" width="11.5703125" style="15" customWidth="1"/>
    <col min="4" max="8" width="10.5703125" style="4" customWidth="1"/>
    <col min="9" max="9" width="12.7109375" style="4" customWidth="1"/>
    <col min="10" max="10" width="10.5703125" style="4" customWidth="1"/>
    <col min="11" max="11" width="15.140625" style="4" customWidth="1"/>
    <col min="12" max="12" width="13.7109375" style="4" customWidth="1"/>
    <col min="13" max="22" width="10.5703125" style="4" customWidth="1"/>
    <col min="23" max="23" width="23" style="116" customWidth="1"/>
    <col min="24" max="24" width="19.28515625" style="116" customWidth="1"/>
    <col min="25" max="25" width="18" style="132" bestFit="1" customWidth="1"/>
    <col min="26" max="26" width="15.140625" style="33" customWidth="1"/>
    <col min="27" max="27" width="45.5703125" style="101" customWidth="1"/>
  </cols>
  <sheetData>
    <row r="1" spans="1:27" s="2" customFormat="1" ht="69" customHeight="1" thickBot="1" x14ac:dyDescent="0.3">
      <c r="A1" s="9" t="s">
        <v>9</v>
      </c>
      <c r="B1" s="10" t="s">
        <v>24</v>
      </c>
      <c r="C1" s="46" t="s">
        <v>13</v>
      </c>
      <c r="D1" s="9" t="s">
        <v>1</v>
      </c>
      <c r="E1" s="9" t="s">
        <v>2</v>
      </c>
      <c r="F1" s="9" t="s">
        <v>3</v>
      </c>
      <c r="G1" s="9" t="s">
        <v>4</v>
      </c>
      <c r="H1" s="10" t="s">
        <v>26</v>
      </c>
      <c r="I1" s="10" t="s">
        <v>27</v>
      </c>
      <c r="J1" s="10" t="s">
        <v>28</v>
      </c>
      <c r="K1" s="10" t="s">
        <v>29</v>
      </c>
      <c r="L1" s="9" t="s">
        <v>30</v>
      </c>
      <c r="M1" s="9" t="s">
        <v>25</v>
      </c>
      <c r="N1" s="9" t="s">
        <v>21</v>
      </c>
      <c r="O1" s="9" t="s">
        <v>22</v>
      </c>
      <c r="P1" s="9" t="s">
        <v>33</v>
      </c>
      <c r="Q1" s="9" t="s">
        <v>34</v>
      </c>
      <c r="R1" s="9" t="s">
        <v>35</v>
      </c>
      <c r="S1" s="9" t="s">
        <v>36</v>
      </c>
      <c r="T1" s="9" t="s">
        <v>37</v>
      </c>
      <c r="U1" s="9" t="s">
        <v>14</v>
      </c>
      <c r="V1" s="9" t="s">
        <v>15</v>
      </c>
      <c r="W1" s="13" t="s">
        <v>5</v>
      </c>
      <c r="X1" s="13" t="s">
        <v>6</v>
      </c>
      <c r="Y1" s="120" t="s">
        <v>7</v>
      </c>
      <c r="Z1" s="30" t="s">
        <v>8</v>
      </c>
      <c r="AA1" s="101" t="s">
        <v>38</v>
      </c>
    </row>
    <row r="2" spans="1:27" s="1" customFormat="1" ht="30" customHeight="1" thickTop="1" x14ac:dyDescent="0.25">
      <c r="A2" s="45" t="s">
        <v>10</v>
      </c>
      <c r="B2" s="50" t="s">
        <v>0</v>
      </c>
      <c r="C2" s="134" t="s">
        <v>12</v>
      </c>
      <c r="D2" s="134"/>
      <c r="E2" s="134"/>
      <c r="F2" s="134"/>
      <c r="G2" s="134"/>
      <c r="H2" s="134"/>
      <c r="I2" s="134"/>
      <c r="J2" s="134"/>
      <c r="K2" s="134"/>
      <c r="L2" s="134"/>
      <c r="M2" s="134"/>
      <c r="N2" s="134" t="s">
        <v>31</v>
      </c>
      <c r="O2" s="134"/>
      <c r="P2" s="45"/>
      <c r="Q2" s="45"/>
      <c r="R2" s="45" t="s">
        <v>32</v>
      </c>
      <c r="S2" s="45"/>
      <c r="T2" s="45"/>
      <c r="U2" s="134" t="s">
        <v>11</v>
      </c>
      <c r="V2" s="134"/>
      <c r="W2" s="117" t="s">
        <v>23</v>
      </c>
      <c r="X2" s="117"/>
      <c r="Y2" s="117"/>
      <c r="Z2" s="118"/>
      <c r="AA2" s="102"/>
    </row>
    <row r="3" spans="1:27" s="59" customFormat="1" ht="128.25" customHeight="1" x14ac:dyDescent="0.25">
      <c r="A3" s="39" t="s">
        <v>55</v>
      </c>
      <c r="B3" s="55" t="s">
        <v>57</v>
      </c>
      <c r="C3" s="56"/>
      <c r="D3" s="56"/>
      <c r="E3" s="56"/>
      <c r="F3" s="56"/>
      <c r="G3" s="56">
        <v>1</v>
      </c>
      <c r="H3" s="56"/>
      <c r="I3" s="56"/>
      <c r="J3" s="56"/>
      <c r="K3" s="56"/>
      <c r="L3" s="56"/>
      <c r="M3" s="56"/>
      <c r="N3" s="56"/>
      <c r="O3" s="56"/>
      <c r="P3" s="56"/>
      <c r="Q3" s="56">
        <v>1</v>
      </c>
      <c r="R3" s="56"/>
      <c r="S3" s="56"/>
      <c r="T3" s="56"/>
      <c r="U3" s="56"/>
      <c r="V3" s="56"/>
      <c r="W3" s="57">
        <v>67000000</v>
      </c>
      <c r="X3" s="57"/>
      <c r="Y3" s="121"/>
      <c r="Z3" s="58"/>
      <c r="AA3" s="90" t="s">
        <v>97</v>
      </c>
    </row>
    <row r="4" spans="1:27" s="59" customFormat="1" ht="128.25" customHeight="1" x14ac:dyDescent="0.25">
      <c r="A4" s="39" t="s">
        <v>55</v>
      </c>
      <c r="B4" s="55" t="s">
        <v>58</v>
      </c>
      <c r="C4" s="56"/>
      <c r="D4" s="56">
        <v>1</v>
      </c>
      <c r="E4" s="56"/>
      <c r="F4" s="56"/>
      <c r="G4" s="56"/>
      <c r="H4" s="56"/>
      <c r="I4" s="56"/>
      <c r="J4" s="56"/>
      <c r="K4" s="56"/>
      <c r="L4" s="56"/>
      <c r="M4" s="56"/>
      <c r="N4" s="56"/>
      <c r="O4" s="56"/>
      <c r="P4" s="56"/>
      <c r="Q4" s="56">
        <v>1</v>
      </c>
      <c r="R4" s="56"/>
      <c r="S4" s="56"/>
      <c r="T4" s="56"/>
      <c r="U4" s="56"/>
      <c r="V4" s="56"/>
      <c r="W4" s="57">
        <v>86700000</v>
      </c>
      <c r="X4" s="57"/>
      <c r="Y4" s="121"/>
      <c r="Z4" s="58"/>
      <c r="AA4" s="90" t="s">
        <v>98</v>
      </c>
    </row>
    <row r="5" spans="1:27" s="59" customFormat="1" ht="128.25" customHeight="1" x14ac:dyDescent="0.25">
      <c r="A5" s="39" t="s">
        <v>55</v>
      </c>
      <c r="B5" s="55" t="s">
        <v>59</v>
      </c>
      <c r="C5" s="56"/>
      <c r="D5" s="56">
        <v>1</v>
      </c>
      <c r="E5" s="56"/>
      <c r="F5" s="56"/>
      <c r="G5" s="56"/>
      <c r="H5" s="56"/>
      <c r="I5" s="56"/>
      <c r="J5" s="56"/>
      <c r="K5" s="56"/>
      <c r="L5" s="56"/>
      <c r="M5" s="56"/>
      <c r="N5" s="56"/>
      <c r="O5" s="56"/>
      <c r="P5" s="56"/>
      <c r="Q5" s="56">
        <v>1</v>
      </c>
      <c r="R5" s="56"/>
      <c r="S5" s="56"/>
      <c r="T5" s="56"/>
      <c r="U5" s="40"/>
      <c r="V5" s="40"/>
      <c r="W5" s="91">
        <v>86700000</v>
      </c>
      <c r="X5" s="57"/>
      <c r="Y5" s="121"/>
      <c r="Z5" s="58"/>
      <c r="AA5" s="90" t="s">
        <v>99</v>
      </c>
    </row>
    <row r="6" spans="1:27" s="59" customFormat="1" ht="128.25" customHeight="1" x14ac:dyDescent="0.25">
      <c r="A6" s="39" t="s">
        <v>55</v>
      </c>
      <c r="B6" s="55" t="s">
        <v>60</v>
      </c>
      <c r="C6" s="56"/>
      <c r="D6" s="56"/>
      <c r="E6" s="56"/>
      <c r="F6" s="56"/>
      <c r="G6" s="56">
        <v>1</v>
      </c>
      <c r="H6" s="56"/>
      <c r="I6" s="56"/>
      <c r="J6" s="56"/>
      <c r="K6" s="56"/>
      <c r="L6" s="56"/>
      <c r="M6" s="56"/>
      <c r="N6" s="56"/>
      <c r="O6" s="56"/>
      <c r="P6" s="56"/>
      <c r="Q6" s="56"/>
      <c r="R6" s="56"/>
      <c r="S6" s="56">
        <v>1</v>
      </c>
      <c r="T6" s="56"/>
      <c r="U6" s="56"/>
      <c r="V6" s="56"/>
      <c r="W6" s="57">
        <v>68549164.829999998</v>
      </c>
      <c r="X6" s="57"/>
      <c r="Y6" s="121"/>
      <c r="Z6" s="58"/>
      <c r="AA6" s="90" t="s">
        <v>100</v>
      </c>
    </row>
    <row r="7" spans="1:27" s="42" customFormat="1" ht="128.25" customHeight="1" x14ac:dyDescent="0.25">
      <c r="A7" s="52" t="s">
        <v>55</v>
      </c>
      <c r="B7" s="55" t="s">
        <v>61</v>
      </c>
      <c r="C7" s="40">
        <v>1</v>
      </c>
      <c r="D7" s="40"/>
      <c r="E7" s="40"/>
      <c r="F7" s="40"/>
      <c r="G7" s="40"/>
      <c r="H7" s="40"/>
      <c r="I7" s="40"/>
      <c r="J7" s="40"/>
      <c r="K7" s="40"/>
      <c r="L7" s="40"/>
      <c r="M7" s="40"/>
      <c r="N7" s="40"/>
      <c r="O7" s="40"/>
      <c r="P7" s="40"/>
      <c r="Q7" s="40"/>
      <c r="R7" s="40"/>
      <c r="S7" s="40"/>
      <c r="T7" s="40">
        <v>1</v>
      </c>
      <c r="U7" s="40"/>
      <c r="V7" s="40"/>
      <c r="W7" s="41">
        <v>95000000</v>
      </c>
      <c r="X7" s="41"/>
      <c r="Y7" s="122"/>
      <c r="Z7" s="54"/>
      <c r="AA7" s="92" t="s">
        <v>101</v>
      </c>
    </row>
    <row r="8" spans="1:27" s="43" customFormat="1" ht="128.25" customHeight="1" x14ac:dyDescent="0.25">
      <c r="A8" s="51" t="s">
        <v>55</v>
      </c>
      <c r="B8" s="55" t="s">
        <v>62</v>
      </c>
      <c r="C8" s="60"/>
      <c r="D8" s="61"/>
      <c r="E8" s="61"/>
      <c r="F8" s="61"/>
      <c r="G8" s="61">
        <v>1</v>
      </c>
      <c r="H8" s="61"/>
      <c r="I8" s="61"/>
      <c r="J8" s="61"/>
      <c r="K8" s="61"/>
      <c r="L8" s="61"/>
      <c r="M8" s="61"/>
      <c r="N8" s="61"/>
      <c r="O8" s="61"/>
      <c r="P8" s="61"/>
      <c r="Q8" s="61"/>
      <c r="R8" s="61"/>
      <c r="S8" s="61">
        <v>1</v>
      </c>
      <c r="T8" s="61"/>
      <c r="U8" s="61"/>
      <c r="V8" s="61"/>
      <c r="W8" s="62">
        <v>2336962.7999999998</v>
      </c>
      <c r="X8" s="62"/>
      <c r="Y8" s="123"/>
      <c r="Z8" s="63"/>
      <c r="AA8" s="103"/>
    </row>
    <row r="9" spans="1:27" s="42" customFormat="1" ht="128.25" customHeight="1" x14ac:dyDescent="0.25">
      <c r="A9" s="52" t="s">
        <v>55</v>
      </c>
      <c r="B9" s="68" t="s">
        <v>63</v>
      </c>
      <c r="C9" s="40"/>
      <c r="D9" s="40"/>
      <c r="E9" s="40"/>
      <c r="F9" s="40"/>
      <c r="G9" s="40"/>
      <c r="H9" s="40"/>
      <c r="I9" s="40"/>
      <c r="J9" s="40"/>
      <c r="K9" s="40"/>
      <c r="L9" s="40"/>
      <c r="M9" s="40">
        <v>1</v>
      </c>
      <c r="N9" s="40"/>
      <c r="O9" s="40"/>
      <c r="P9" s="40"/>
      <c r="Q9" s="40"/>
      <c r="R9" s="40"/>
      <c r="S9" s="40">
        <v>1</v>
      </c>
      <c r="T9" s="40"/>
      <c r="U9" s="40"/>
      <c r="V9" s="40"/>
      <c r="W9" s="41">
        <v>9227520</v>
      </c>
      <c r="X9" s="41"/>
      <c r="Y9" s="122"/>
      <c r="Z9" s="54"/>
      <c r="AA9" s="119" t="s">
        <v>110</v>
      </c>
    </row>
    <row r="10" spans="1:27" s="42" customFormat="1" ht="128.25" customHeight="1" x14ac:dyDescent="0.25">
      <c r="A10" s="52" t="s">
        <v>55</v>
      </c>
      <c r="B10" s="53" t="s">
        <v>64</v>
      </c>
      <c r="C10" s="40">
        <v>1</v>
      </c>
      <c r="D10" s="40"/>
      <c r="E10" s="40"/>
      <c r="F10" s="40"/>
      <c r="G10" s="40"/>
      <c r="H10" s="40"/>
      <c r="I10" s="40"/>
      <c r="J10" s="40"/>
      <c r="K10" s="40"/>
      <c r="L10" s="40"/>
      <c r="M10" s="40"/>
      <c r="N10" s="40"/>
      <c r="O10" s="40"/>
      <c r="P10" s="40"/>
      <c r="Q10" s="40">
        <v>1</v>
      </c>
      <c r="R10" s="40"/>
      <c r="S10" s="40"/>
      <c r="T10" s="40"/>
      <c r="U10" s="40"/>
      <c r="V10" s="40"/>
      <c r="W10" s="41">
        <v>891935</v>
      </c>
      <c r="X10" s="41"/>
      <c r="Y10" s="122"/>
      <c r="Z10" s="54"/>
      <c r="AA10" s="104"/>
    </row>
    <row r="11" spans="1:27" s="69" customFormat="1" ht="128.25" customHeight="1" x14ac:dyDescent="0.25">
      <c r="A11" s="38" t="s">
        <v>53</v>
      </c>
      <c r="B11" s="81" t="s">
        <v>67</v>
      </c>
      <c r="C11" s="64"/>
      <c r="D11" s="65">
        <v>1</v>
      </c>
      <c r="E11" s="65"/>
      <c r="F11" s="65"/>
      <c r="G11" s="65"/>
      <c r="H11" s="65"/>
      <c r="I11" s="65"/>
      <c r="J11" s="65"/>
      <c r="K11" s="65"/>
      <c r="L11" s="65"/>
      <c r="M11" s="65"/>
      <c r="N11" s="65"/>
      <c r="O11" s="65">
        <v>1</v>
      </c>
      <c r="P11" s="65"/>
      <c r="Q11" s="65"/>
      <c r="R11" s="65"/>
      <c r="S11" s="65"/>
      <c r="T11" s="65"/>
      <c r="U11" s="65">
        <v>1</v>
      </c>
      <c r="V11" s="65"/>
      <c r="W11" s="66">
        <v>23.95</v>
      </c>
      <c r="X11" s="66"/>
      <c r="Y11" s="124"/>
      <c r="Z11" s="67"/>
      <c r="AA11" s="93" t="s">
        <v>102</v>
      </c>
    </row>
    <row r="12" spans="1:27" s="69" customFormat="1" ht="128.25" customHeight="1" x14ac:dyDescent="0.25">
      <c r="A12" s="38" t="s">
        <v>53</v>
      </c>
      <c r="B12" s="82" t="s">
        <v>66</v>
      </c>
      <c r="C12" s="74"/>
      <c r="D12" s="75">
        <v>1</v>
      </c>
      <c r="E12" s="75"/>
      <c r="F12" s="75"/>
      <c r="G12" s="75"/>
      <c r="H12" s="75"/>
      <c r="I12" s="75"/>
      <c r="J12" s="75"/>
      <c r="K12" s="75"/>
      <c r="L12" s="75"/>
      <c r="M12" s="75"/>
      <c r="N12" s="75"/>
      <c r="O12" s="75"/>
      <c r="P12" s="75"/>
      <c r="Q12" s="75"/>
      <c r="R12" s="75"/>
      <c r="S12" s="75"/>
      <c r="T12" s="75"/>
      <c r="U12" s="75">
        <v>1</v>
      </c>
      <c r="V12" s="96"/>
      <c r="W12" s="97">
        <v>125</v>
      </c>
      <c r="X12" s="97"/>
      <c r="Y12" s="125"/>
      <c r="Z12" s="76"/>
      <c r="AA12" s="105" t="s">
        <v>103</v>
      </c>
    </row>
    <row r="13" spans="1:27" s="73" customFormat="1" ht="253.5" customHeight="1" x14ac:dyDescent="0.25">
      <c r="A13" s="70" t="s">
        <v>16</v>
      </c>
      <c r="B13" s="83" t="s">
        <v>68</v>
      </c>
      <c r="C13" s="71"/>
      <c r="D13" s="71"/>
      <c r="E13" s="71"/>
      <c r="F13" s="71"/>
      <c r="G13" s="71"/>
      <c r="H13" s="71"/>
      <c r="I13" s="71">
        <v>1</v>
      </c>
      <c r="J13" s="71"/>
      <c r="K13" s="71"/>
      <c r="L13" s="71"/>
      <c r="M13" s="71"/>
      <c r="N13" s="71">
        <v>1</v>
      </c>
      <c r="O13" s="71"/>
      <c r="P13" s="71"/>
      <c r="Q13" s="71">
        <v>1</v>
      </c>
      <c r="R13" s="71"/>
      <c r="S13" s="71"/>
      <c r="T13" s="71"/>
      <c r="U13" s="71"/>
      <c r="V13" s="71">
        <v>1</v>
      </c>
      <c r="W13" s="98">
        <v>3847025</v>
      </c>
      <c r="X13" s="72"/>
      <c r="Y13" s="126"/>
      <c r="Z13" s="80"/>
      <c r="AA13" s="99" t="s">
        <v>105</v>
      </c>
    </row>
    <row r="14" spans="1:27" s="73" customFormat="1" ht="128.25" customHeight="1" x14ac:dyDescent="0.25">
      <c r="A14" s="70" t="s">
        <v>16</v>
      </c>
      <c r="B14" s="83" t="s">
        <v>69</v>
      </c>
      <c r="C14" s="71"/>
      <c r="D14" s="71"/>
      <c r="E14" s="71"/>
      <c r="F14" s="71"/>
      <c r="G14" s="71"/>
      <c r="H14" s="71"/>
      <c r="I14" s="71">
        <v>1</v>
      </c>
      <c r="J14" s="71"/>
      <c r="K14" s="71"/>
      <c r="L14" s="71"/>
      <c r="M14" s="71"/>
      <c r="N14" s="71">
        <v>1</v>
      </c>
      <c r="O14" s="71">
        <v>1</v>
      </c>
      <c r="P14" s="71"/>
      <c r="Q14" s="71">
        <v>1</v>
      </c>
      <c r="R14" s="71"/>
      <c r="S14" s="71"/>
      <c r="T14" s="71"/>
      <c r="U14" s="71"/>
      <c r="V14" s="71">
        <v>1</v>
      </c>
      <c r="W14" s="100">
        <v>2219437500</v>
      </c>
      <c r="X14" s="72"/>
      <c r="Y14" s="126"/>
      <c r="Z14" s="80"/>
      <c r="AA14" s="99" t="s">
        <v>104</v>
      </c>
    </row>
    <row r="15" spans="1:27" s="73" customFormat="1" ht="128.25" customHeight="1" x14ac:dyDescent="0.25">
      <c r="A15" s="70" t="s">
        <v>16</v>
      </c>
      <c r="B15" s="83" t="s">
        <v>70</v>
      </c>
      <c r="C15" s="71"/>
      <c r="D15" s="71"/>
      <c r="E15" s="71"/>
      <c r="F15" s="71"/>
      <c r="G15" s="71"/>
      <c r="H15" s="71"/>
      <c r="I15" s="71"/>
      <c r="J15" s="71">
        <v>1</v>
      </c>
      <c r="K15" s="71"/>
      <c r="L15" s="71"/>
      <c r="M15" s="71"/>
      <c r="N15" s="71"/>
      <c r="O15" s="71">
        <v>1</v>
      </c>
      <c r="P15" s="71"/>
      <c r="Q15" s="71"/>
      <c r="R15" s="71"/>
      <c r="S15" s="71"/>
      <c r="T15" s="71">
        <v>1</v>
      </c>
      <c r="U15" s="71"/>
      <c r="V15" s="71">
        <v>1</v>
      </c>
      <c r="W15" s="72">
        <v>25000000</v>
      </c>
      <c r="X15" s="72"/>
      <c r="Y15" s="126"/>
      <c r="Z15" s="80"/>
      <c r="AA15" s="110" t="s">
        <v>106</v>
      </c>
    </row>
    <row r="16" spans="1:27" s="73" customFormat="1" ht="166.5" customHeight="1" x14ac:dyDescent="0.25">
      <c r="A16" s="70" t="s">
        <v>16</v>
      </c>
      <c r="B16" s="83" t="s">
        <v>71</v>
      </c>
      <c r="C16" s="71"/>
      <c r="D16" s="71"/>
      <c r="E16" s="71"/>
      <c r="F16" s="71"/>
      <c r="G16" s="71"/>
      <c r="H16" s="71"/>
      <c r="I16" s="71">
        <v>1</v>
      </c>
      <c r="J16" s="71"/>
      <c r="K16" s="71"/>
      <c r="L16" s="71"/>
      <c r="M16" s="71"/>
      <c r="N16" s="71">
        <v>1</v>
      </c>
      <c r="O16" s="71"/>
      <c r="P16" s="71"/>
      <c r="Q16" s="71"/>
      <c r="R16" s="71"/>
      <c r="S16" s="71">
        <v>1</v>
      </c>
      <c r="T16" s="71"/>
      <c r="U16" s="71"/>
      <c r="V16" s="71">
        <v>1</v>
      </c>
      <c r="W16" s="111">
        <v>830692500</v>
      </c>
      <c r="X16" s="72"/>
      <c r="Y16" s="126"/>
      <c r="Z16" s="80"/>
      <c r="AA16" s="99" t="s">
        <v>107</v>
      </c>
    </row>
    <row r="17" spans="1:27" s="73" customFormat="1" ht="128.25" customHeight="1" x14ac:dyDescent="0.25">
      <c r="A17" s="70" t="s">
        <v>16</v>
      </c>
      <c r="B17" s="83" t="s">
        <v>72</v>
      </c>
      <c r="C17" s="71"/>
      <c r="D17" s="71"/>
      <c r="E17" s="71"/>
      <c r="F17" s="71"/>
      <c r="G17" s="71"/>
      <c r="H17" s="71"/>
      <c r="I17" s="71">
        <v>1</v>
      </c>
      <c r="J17" s="71"/>
      <c r="K17" s="71"/>
      <c r="L17" s="71"/>
      <c r="M17" s="71"/>
      <c r="N17" s="71">
        <v>1</v>
      </c>
      <c r="O17" s="71"/>
      <c r="P17" s="71"/>
      <c r="Q17" s="71"/>
      <c r="R17" s="71"/>
      <c r="S17" s="71">
        <v>1</v>
      </c>
      <c r="T17" s="71"/>
      <c r="U17" s="71"/>
      <c r="V17" s="71">
        <v>1</v>
      </c>
      <c r="W17" s="72">
        <v>24920775</v>
      </c>
      <c r="X17" s="72"/>
      <c r="Y17" s="126"/>
      <c r="Z17" s="80"/>
      <c r="AA17" s="99" t="s">
        <v>109</v>
      </c>
    </row>
    <row r="18" spans="1:27" s="73" customFormat="1" ht="128.25" customHeight="1" x14ac:dyDescent="0.25">
      <c r="A18" s="70" t="s">
        <v>16</v>
      </c>
      <c r="B18" s="83" t="s">
        <v>73</v>
      </c>
      <c r="C18" s="71"/>
      <c r="D18" s="71"/>
      <c r="E18" s="71"/>
      <c r="F18" s="71"/>
      <c r="G18" s="71"/>
      <c r="H18" s="71"/>
      <c r="I18" s="71"/>
      <c r="J18" s="71"/>
      <c r="K18" s="71">
        <v>1</v>
      </c>
      <c r="L18" s="71"/>
      <c r="M18" s="71"/>
      <c r="N18" s="71"/>
      <c r="O18" s="71">
        <v>1</v>
      </c>
      <c r="P18" s="71"/>
      <c r="Q18" s="71"/>
      <c r="R18" s="71"/>
      <c r="S18" s="71">
        <v>1</v>
      </c>
      <c r="T18" s="71"/>
      <c r="U18" s="71">
        <v>1</v>
      </c>
      <c r="V18" s="71"/>
      <c r="W18" s="72">
        <v>164041500</v>
      </c>
      <c r="X18" s="72"/>
      <c r="Y18" s="126"/>
      <c r="Z18" s="80"/>
      <c r="AA18" s="99"/>
    </row>
    <row r="19" spans="1:27" s="73" customFormat="1" ht="128.25" customHeight="1" x14ac:dyDescent="0.25">
      <c r="A19" s="70" t="s">
        <v>16</v>
      </c>
      <c r="B19" s="83" t="s">
        <v>74</v>
      </c>
      <c r="C19" s="71"/>
      <c r="D19" s="71">
        <v>1</v>
      </c>
      <c r="E19" s="71"/>
      <c r="F19" s="71"/>
      <c r="G19" s="71"/>
      <c r="H19" s="71"/>
      <c r="I19" s="71"/>
      <c r="J19" s="71"/>
      <c r="K19" s="71"/>
      <c r="L19" s="71"/>
      <c r="M19" s="71"/>
      <c r="N19" s="71"/>
      <c r="O19" s="71">
        <v>1</v>
      </c>
      <c r="P19" s="71"/>
      <c r="Q19" s="71">
        <v>1</v>
      </c>
      <c r="R19" s="71"/>
      <c r="S19" s="71"/>
      <c r="T19" s="71"/>
      <c r="U19" s="71"/>
      <c r="V19" s="71">
        <v>1</v>
      </c>
      <c r="W19" s="72">
        <v>50357700</v>
      </c>
      <c r="X19" s="72"/>
      <c r="Y19" s="126"/>
      <c r="Z19" s="80"/>
      <c r="AA19" s="99"/>
    </row>
    <row r="20" spans="1:27" s="73" customFormat="1" ht="128.25" customHeight="1" x14ac:dyDescent="0.25">
      <c r="A20" s="70" t="s">
        <v>16</v>
      </c>
      <c r="B20" s="83" t="s">
        <v>76</v>
      </c>
      <c r="C20" s="71"/>
      <c r="D20" s="71">
        <v>1</v>
      </c>
      <c r="E20" s="71"/>
      <c r="F20" s="71"/>
      <c r="G20" s="71"/>
      <c r="H20" s="71"/>
      <c r="I20" s="71"/>
      <c r="J20" s="71"/>
      <c r="K20" s="71"/>
      <c r="L20" s="71"/>
      <c r="M20" s="71"/>
      <c r="N20" s="71"/>
      <c r="O20" s="71"/>
      <c r="P20" s="71"/>
      <c r="Q20" s="71"/>
      <c r="R20" s="71"/>
      <c r="S20" s="71"/>
      <c r="T20" s="71">
        <v>1</v>
      </c>
      <c r="U20" s="71"/>
      <c r="V20" s="71">
        <v>1</v>
      </c>
      <c r="W20" s="72">
        <v>10936100</v>
      </c>
      <c r="X20" s="72"/>
      <c r="Y20" s="126"/>
      <c r="Z20" s="80"/>
      <c r="AA20" s="99"/>
    </row>
    <row r="21" spans="1:27" s="73" customFormat="1" ht="128.25" customHeight="1" x14ac:dyDescent="0.25">
      <c r="A21" s="70" t="s">
        <v>16</v>
      </c>
      <c r="B21" s="83" t="s">
        <v>75</v>
      </c>
      <c r="C21" s="71"/>
      <c r="D21" s="71">
        <v>1</v>
      </c>
      <c r="E21" s="71"/>
      <c r="F21" s="71"/>
      <c r="G21" s="71"/>
      <c r="H21" s="71"/>
      <c r="I21" s="71"/>
      <c r="J21" s="71"/>
      <c r="K21" s="71"/>
      <c r="L21" s="71"/>
      <c r="M21" s="71"/>
      <c r="N21" s="71"/>
      <c r="O21" s="71"/>
      <c r="P21" s="71"/>
      <c r="Q21" s="71"/>
      <c r="R21" s="71"/>
      <c r="S21" s="71"/>
      <c r="T21" s="71">
        <v>1</v>
      </c>
      <c r="U21" s="71"/>
      <c r="V21" s="71">
        <v>1</v>
      </c>
      <c r="W21" s="72">
        <v>4324977</v>
      </c>
      <c r="X21" s="72"/>
      <c r="Y21" s="126"/>
      <c r="Z21" s="80"/>
      <c r="AA21" s="99"/>
    </row>
    <row r="22" spans="1:27" s="88" customFormat="1" ht="128.25" customHeight="1" x14ac:dyDescent="0.25">
      <c r="A22" s="70" t="s">
        <v>16</v>
      </c>
      <c r="B22" s="83" t="s">
        <v>77</v>
      </c>
      <c r="C22" s="84"/>
      <c r="D22" s="85">
        <v>1</v>
      </c>
      <c r="E22" s="85"/>
      <c r="F22" s="85"/>
      <c r="G22" s="85"/>
      <c r="H22" s="85"/>
      <c r="I22" s="85"/>
      <c r="J22" s="85"/>
      <c r="K22" s="85"/>
      <c r="L22" s="85"/>
      <c r="M22" s="85"/>
      <c r="N22" s="85"/>
      <c r="O22" s="85"/>
      <c r="P22" s="85"/>
      <c r="Q22" s="85"/>
      <c r="R22" s="85"/>
      <c r="S22" s="85"/>
      <c r="T22" s="85">
        <v>1</v>
      </c>
      <c r="U22" s="85"/>
      <c r="V22" s="85">
        <v>1</v>
      </c>
      <c r="W22" s="86">
        <v>2263472356</v>
      </c>
      <c r="X22" s="86"/>
      <c r="Y22" s="127"/>
      <c r="Z22" s="87"/>
      <c r="AA22" s="106"/>
    </row>
    <row r="23" spans="1:27" s="88" customFormat="1" ht="128.25" customHeight="1" x14ac:dyDescent="0.25">
      <c r="A23" s="70" t="s">
        <v>16</v>
      </c>
      <c r="B23" s="83" t="s">
        <v>78</v>
      </c>
      <c r="C23" s="84"/>
      <c r="D23" s="85">
        <v>1</v>
      </c>
      <c r="E23" s="85"/>
      <c r="F23" s="85"/>
      <c r="G23" s="85"/>
      <c r="H23" s="85"/>
      <c r="I23" s="85"/>
      <c r="J23" s="85"/>
      <c r="K23" s="85"/>
      <c r="L23" s="85"/>
      <c r="M23" s="85"/>
      <c r="N23" s="85"/>
      <c r="O23" s="85">
        <v>1</v>
      </c>
      <c r="P23" s="85"/>
      <c r="Q23" s="85"/>
      <c r="R23" s="85"/>
      <c r="S23" s="85">
        <v>1</v>
      </c>
      <c r="T23" s="85"/>
      <c r="U23" s="85"/>
      <c r="V23" s="85">
        <v>1</v>
      </c>
      <c r="W23" s="86">
        <v>58956768</v>
      </c>
      <c r="X23" s="86"/>
      <c r="Y23" s="127"/>
      <c r="Z23" s="87"/>
      <c r="AA23" s="106"/>
    </row>
    <row r="24" spans="1:27" s="37" customFormat="1" ht="123.75" customHeight="1" x14ac:dyDescent="0.25">
      <c r="A24" s="11" t="s">
        <v>18</v>
      </c>
      <c r="B24" s="28" t="s">
        <v>79</v>
      </c>
      <c r="C24" s="78"/>
      <c r="D24" s="77"/>
      <c r="E24" s="77"/>
      <c r="F24" s="77"/>
      <c r="G24" s="77"/>
      <c r="H24" s="77"/>
      <c r="I24" s="77"/>
      <c r="J24" s="77"/>
      <c r="K24" s="77"/>
      <c r="L24" s="77"/>
      <c r="M24" s="77"/>
      <c r="N24" s="77">
        <v>1</v>
      </c>
      <c r="O24" s="77"/>
      <c r="P24" s="77"/>
      <c r="Q24" s="77"/>
      <c r="R24" s="77"/>
      <c r="S24" s="77"/>
      <c r="T24" s="77"/>
      <c r="U24" s="77"/>
      <c r="V24" s="77">
        <v>1</v>
      </c>
      <c r="W24" s="112"/>
      <c r="X24" s="112"/>
      <c r="Y24" s="128"/>
      <c r="Z24" s="79"/>
      <c r="AA24" s="107"/>
    </row>
    <row r="25" spans="1:27" s="37" customFormat="1" ht="123.75" customHeight="1" x14ac:dyDescent="0.25">
      <c r="A25" s="11" t="s">
        <v>18</v>
      </c>
      <c r="B25" s="28" t="s">
        <v>80</v>
      </c>
      <c r="C25" s="78">
        <v>1</v>
      </c>
      <c r="D25" s="77"/>
      <c r="E25" s="77"/>
      <c r="F25" s="77"/>
      <c r="G25" s="77"/>
      <c r="H25" s="77"/>
      <c r="I25" s="77"/>
      <c r="J25" s="77"/>
      <c r="K25" s="77"/>
      <c r="L25" s="77"/>
      <c r="M25" s="77"/>
      <c r="N25" s="77">
        <v>1</v>
      </c>
      <c r="O25" s="77">
        <v>1</v>
      </c>
      <c r="P25" s="77"/>
      <c r="Q25" s="77"/>
      <c r="R25" s="77"/>
      <c r="S25" s="77">
        <v>1</v>
      </c>
      <c r="T25" s="77"/>
      <c r="U25" s="77">
        <v>1</v>
      </c>
      <c r="V25" s="77"/>
      <c r="W25" s="112">
        <v>39292600</v>
      </c>
      <c r="X25" s="112"/>
      <c r="Y25" s="128"/>
      <c r="Z25" s="79"/>
      <c r="AA25" s="107" t="s">
        <v>111</v>
      </c>
    </row>
    <row r="26" spans="1:27" s="37" customFormat="1" ht="123.75" customHeight="1" x14ac:dyDescent="0.25">
      <c r="A26" s="11" t="s">
        <v>18</v>
      </c>
      <c r="B26" s="28" t="s">
        <v>81</v>
      </c>
      <c r="C26" s="78">
        <v>1</v>
      </c>
      <c r="D26" s="77">
        <v>1</v>
      </c>
      <c r="E26" s="77">
        <v>1</v>
      </c>
      <c r="F26" s="77"/>
      <c r="G26" s="77">
        <v>1</v>
      </c>
      <c r="H26" s="77"/>
      <c r="I26" s="77"/>
      <c r="J26" s="77"/>
      <c r="K26" s="77">
        <v>1</v>
      </c>
      <c r="L26" s="77">
        <v>1</v>
      </c>
      <c r="M26" s="77"/>
      <c r="N26" s="77">
        <v>1</v>
      </c>
      <c r="O26" s="77"/>
      <c r="P26" s="77"/>
      <c r="Q26" s="77"/>
      <c r="R26" s="77"/>
      <c r="S26" s="77">
        <v>1</v>
      </c>
      <c r="T26" s="77"/>
      <c r="U26" s="77"/>
      <c r="V26" s="77">
        <v>1</v>
      </c>
      <c r="W26" s="112">
        <v>213265306</v>
      </c>
      <c r="X26" s="112">
        <v>31632653</v>
      </c>
      <c r="Y26" s="128"/>
      <c r="Z26" s="79"/>
      <c r="AA26" s="107" t="s">
        <v>112</v>
      </c>
    </row>
    <row r="27" spans="1:27" s="37" customFormat="1" ht="123.75" customHeight="1" x14ac:dyDescent="0.25">
      <c r="A27" s="11" t="s">
        <v>18</v>
      </c>
      <c r="B27" s="28" t="s">
        <v>82</v>
      </c>
      <c r="C27" s="78"/>
      <c r="D27" s="77">
        <v>1</v>
      </c>
      <c r="E27" s="77">
        <v>1</v>
      </c>
      <c r="F27" s="77"/>
      <c r="G27" s="77"/>
      <c r="H27" s="77"/>
      <c r="I27" s="77"/>
      <c r="J27" s="77"/>
      <c r="K27" s="77"/>
      <c r="L27" s="77"/>
      <c r="M27" s="77"/>
      <c r="N27" s="77">
        <v>1</v>
      </c>
      <c r="O27" s="77">
        <v>1</v>
      </c>
      <c r="P27" s="77"/>
      <c r="Q27" s="77"/>
      <c r="R27" s="77"/>
      <c r="S27" s="77">
        <v>1</v>
      </c>
      <c r="T27" s="77"/>
      <c r="U27" s="77"/>
      <c r="V27" s="77">
        <v>1</v>
      </c>
      <c r="W27" s="112"/>
      <c r="X27" s="112"/>
      <c r="Y27" s="133">
        <v>150000000</v>
      </c>
      <c r="Z27" s="79"/>
      <c r="AA27" s="107" t="s">
        <v>113</v>
      </c>
    </row>
    <row r="28" spans="1:27" s="37" customFormat="1" ht="123.75" customHeight="1" x14ac:dyDescent="0.25">
      <c r="A28" s="11" t="s">
        <v>18</v>
      </c>
      <c r="B28" s="28" t="s">
        <v>83</v>
      </c>
      <c r="C28" s="78"/>
      <c r="D28" s="77">
        <v>1</v>
      </c>
      <c r="E28" s="77">
        <v>1</v>
      </c>
      <c r="F28" s="77"/>
      <c r="G28" s="77"/>
      <c r="H28" s="77"/>
      <c r="I28" s="77"/>
      <c r="J28" s="77"/>
      <c r="K28" s="77"/>
      <c r="L28" s="77"/>
      <c r="M28" s="77"/>
      <c r="N28" s="77">
        <v>1</v>
      </c>
      <c r="O28" s="77">
        <v>1</v>
      </c>
      <c r="P28" s="77"/>
      <c r="Q28" s="77"/>
      <c r="R28" s="77"/>
      <c r="S28" s="77">
        <v>1</v>
      </c>
      <c r="T28" s="77"/>
      <c r="U28" s="77"/>
      <c r="V28" s="77">
        <v>1</v>
      </c>
      <c r="W28" s="112"/>
      <c r="X28" s="112">
        <v>18500000</v>
      </c>
      <c r="Y28" s="128"/>
      <c r="Z28" s="79"/>
      <c r="AA28" s="107" t="s">
        <v>114</v>
      </c>
    </row>
    <row r="29" spans="1:27" s="37" customFormat="1" ht="123.75" customHeight="1" x14ac:dyDescent="0.25">
      <c r="A29" s="11" t="s">
        <v>18</v>
      </c>
      <c r="B29" s="28" t="s">
        <v>84</v>
      </c>
      <c r="C29" s="78"/>
      <c r="D29" s="77">
        <v>1</v>
      </c>
      <c r="E29" s="77">
        <v>1</v>
      </c>
      <c r="F29" s="77"/>
      <c r="G29" s="77"/>
      <c r="H29" s="77"/>
      <c r="I29" s="77"/>
      <c r="J29" s="77"/>
      <c r="K29" s="77"/>
      <c r="L29" s="77"/>
      <c r="M29" s="77"/>
      <c r="N29" s="77"/>
      <c r="O29" s="77">
        <v>1</v>
      </c>
      <c r="P29" s="77"/>
      <c r="Q29" s="77"/>
      <c r="R29" s="77"/>
      <c r="S29" s="77">
        <v>1</v>
      </c>
      <c r="T29" s="77"/>
      <c r="U29" s="77"/>
      <c r="V29" s="77">
        <v>1</v>
      </c>
      <c r="W29" s="112">
        <v>252500000</v>
      </c>
      <c r="X29" s="112">
        <v>5530000</v>
      </c>
      <c r="Y29" s="128"/>
      <c r="Z29" s="79"/>
      <c r="AA29" s="107" t="s">
        <v>116</v>
      </c>
    </row>
    <row r="30" spans="1:27" s="37" customFormat="1" ht="123.75" customHeight="1" x14ac:dyDescent="0.25">
      <c r="A30" s="11" t="s">
        <v>18</v>
      </c>
      <c r="B30" s="28" t="s">
        <v>85</v>
      </c>
      <c r="C30" s="78"/>
      <c r="D30" s="77"/>
      <c r="E30" s="77"/>
      <c r="F30" s="77"/>
      <c r="G30" s="77">
        <v>1</v>
      </c>
      <c r="H30" s="77"/>
      <c r="I30" s="77"/>
      <c r="J30" s="77"/>
      <c r="K30" s="77">
        <v>1</v>
      </c>
      <c r="L30" s="77"/>
      <c r="M30" s="77">
        <v>1</v>
      </c>
      <c r="N30" s="77">
        <v>1</v>
      </c>
      <c r="O30" s="77"/>
      <c r="P30" s="77"/>
      <c r="Q30" s="77"/>
      <c r="R30" s="77"/>
      <c r="S30" s="77">
        <v>1</v>
      </c>
      <c r="T30" s="77"/>
      <c r="U30" s="77">
        <v>1</v>
      </c>
      <c r="V30" s="77"/>
      <c r="W30" s="112"/>
      <c r="X30" s="112">
        <v>20408163</v>
      </c>
      <c r="Y30" s="128"/>
      <c r="Z30" s="79"/>
      <c r="AA30" s="107" t="s">
        <v>115</v>
      </c>
    </row>
    <row r="31" spans="1:27" s="37" customFormat="1" ht="123.75" customHeight="1" x14ac:dyDescent="0.25">
      <c r="A31" s="11" t="s">
        <v>18</v>
      </c>
      <c r="B31" s="28" t="s">
        <v>86</v>
      </c>
      <c r="C31" s="78"/>
      <c r="D31" s="77">
        <v>1</v>
      </c>
      <c r="E31" s="77">
        <v>1</v>
      </c>
      <c r="F31" s="77"/>
      <c r="G31" s="77">
        <v>1</v>
      </c>
      <c r="H31" s="77"/>
      <c r="I31" s="77"/>
      <c r="J31" s="77"/>
      <c r="K31" s="77">
        <v>1</v>
      </c>
      <c r="L31" s="77"/>
      <c r="M31" s="77">
        <v>1</v>
      </c>
      <c r="N31" s="77">
        <v>1</v>
      </c>
      <c r="O31" s="77"/>
      <c r="P31" s="77"/>
      <c r="Q31" s="77"/>
      <c r="R31" s="77"/>
      <c r="S31" s="77">
        <v>1</v>
      </c>
      <c r="T31" s="77"/>
      <c r="U31" s="77"/>
      <c r="V31" s="77">
        <v>1</v>
      </c>
      <c r="W31" s="112">
        <v>213265306</v>
      </c>
      <c r="X31" s="112">
        <v>31632653</v>
      </c>
      <c r="Y31" s="128"/>
      <c r="Z31" s="79"/>
      <c r="AA31" s="107" t="s">
        <v>117</v>
      </c>
    </row>
    <row r="32" spans="1:27" s="37" customFormat="1" ht="123.75" customHeight="1" x14ac:dyDescent="0.25">
      <c r="A32" s="11" t="s">
        <v>18</v>
      </c>
      <c r="B32" s="28" t="s">
        <v>87</v>
      </c>
      <c r="C32" s="78"/>
      <c r="D32" s="77">
        <v>1</v>
      </c>
      <c r="E32" s="77"/>
      <c r="F32" s="77"/>
      <c r="G32" s="77"/>
      <c r="H32" s="77"/>
      <c r="I32" s="77"/>
      <c r="J32" s="77"/>
      <c r="K32" s="77"/>
      <c r="L32" s="77"/>
      <c r="M32" s="77"/>
      <c r="N32" s="77"/>
      <c r="O32" s="77">
        <v>1</v>
      </c>
      <c r="P32" s="77"/>
      <c r="Q32" s="77"/>
      <c r="R32" s="77"/>
      <c r="S32" s="77">
        <v>1</v>
      </c>
      <c r="T32" s="77"/>
      <c r="U32" s="77"/>
      <c r="V32" s="77">
        <v>1</v>
      </c>
      <c r="W32" s="112"/>
      <c r="X32" s="112">
        <v>100000000</v>
      </c>
      <c r="Y32" s="128"/>
      <c r="Z32" s="79"/>
      <c r="AA32" s="107" t="s">
        <v>118</v>
      </c>
    </row>
    <row r="33" spans="1:27" s="37" customFormat="1" ht="123.75" customHeight="1" x14ac:dyDescent="0.25">
      <c r="A33" s="11" t="s">
        <v>18</v>
      </c>
      <c r="B33" s="28" t="s">
        <v>88</v>
      </c>
      <c r="C33" s="78"/>
      <c r="D33" s="77"/>
      <c r="E33" s="77"/>
      <c r="F33" s="77"/>
      <c r="G33" s="77"/>
      <c r="H33" s="77"/>
      <c r="I33" s="77"/>
      <c r="J33" s="77"/>
      <c r="K33" s="77"/>
      <c r="L33" s="77"/>
      <c r="M33" s="77"/>
      <c r="N33" s="77">
        <v>1</v>
      </c>
      <c r="O33" s="77">
        <v>1</v>
      </c>
      <c r="P33" s="77"/>
      <c r="Q33" s="77"/>
      <c r="R33" s="77"/>
      <c r="S33" s="77"/>
      <c r="T33" s="77"/>
      <c r="U33" s="77">
        <v>1</v>
      </c>
      <c r="V33" s="77"/>
      <c r="W33" s="112"/>
      <c r="X33" s="112"/>
      <c r="Y33" s="128"/>
      <c r="Z33" s="79"/>
      <c r="AA33" s="107"/>
    </row>
    <row r="34" spans="1:27" s="37" customFormat="1" ht="123.75" customHeight="1" x14ac:dyDescent="0.25">
      <c r="A34" s="11" t="s">
        <v>18</v>
      </c>
      <c r="B34" s="28" t="s">
        <v>89</v>
      </c>
      <c r="C34" s="78"/>
      <c r="D34" s="77"/>
      <c r="E34" s="77"/>
      <c r="F34" s="77"/>
      <c r="G34" s="77"/>
      <c r="H34" s="77"/>
      <c r="I34" s="77"/>
      <c r="J34" s="77"/>
      <c r="K34" s="77"/>
      <c r="L34" s="77"/>
      <c r="M34" s="77"/>
      <c r="N34" s="77"/>
      <c r="O34" s="77"/>
      <c r="P34" s="77"/>
      <c r="Q34" s="77"/>
      <c r="R34" s="77"/>
      <c r="S34" s="77"/>
      <c r="T34" s="77"/>
      <c r="U34" s="77"/>
      <c r="V34" s="77"/>
      <c r="W34" s="112"/>
      <c r="X34" s="112"/>
      <c r="Y34" s="128"/>
      <c r="Z34" s="79"/>
      <c r="AA34" s="107"/>
    </row>
    <row r="35" spans="1:27" s="37" customFormat="1" ht="123.75" customHeight="1" thickBot="1" x14ac:dyDescent="0.3">
      <c r="A35" s="11" t="s">
        <v>18</v>
      </c>
      <c r="B35" s="28" t="s">
        <v>90</v>
      </c>
      <c r="C35" s="78"/>
      <c r="D35" s="77">
        <v>1</v>
      </c>
      <c r="E35" s="77">
        <v>1</v>
      </c>
      <c r="F35" s="77"/>
      <c r="G35" s="77"/>
      <c r="H35" s="77"/>
      <c r="I35" s="77"/>
      <c r="J35" s="77"/>
      <c r="K35" s="77">
        <v>1</v>
      </c>
      <c r="L35" s="77"/>
      <c r="M35" s="77"/>
      <c r="N35" s="77"/>
      <c r="O35" s="77">
        <v>1</v>
      </c>
      <c r="P35" s="77"/>
      <c r="Q35" s="77"/>
      <c r="R35" s="77"/>
      <c r="S35" s="77">
        <v>1</v>
      </c>
      <c r="T35" s="77"/>
      <c r="U35" s="77">
        <v>1</v>
      </c>
      <c r="V35" s="77"/>
      <c r="W35" s="112">
        <v>344000000</v>
      </c>
      <c r="X35" s="112">
        <v>34000000</v>
      </c>
      <c r="Y35" s="128"/>
      <c r="Z35" s="79"/>
      <c r="AA35" s="107" t="s">
        <v>119</v>
      </c>
    </row>
    <row r="36" spans="1:27" s="3" customFormat="1" ht="27.75" hidden="1" customHeight="1" x14ac:dyDescent="0.25">
      <c r="A36" s="12" t="s">
        <v>17</v>
      </c>
      <c r="B36" s="7"/>
      <c r="C36" s="47"/>
      <c r="D36" s="12"/>
      <c r="E36" s="12"/>
      <c r="F36" s="12"/>
      <c r="G36" s="12"/>
      <c r="H36" s="12"/>
      <c r="I36" s="12"/>
      <c r="J36" s="12"/>
      <c r="K36" s="12"/>
      <c r="L36" s="12"/>
      <c r="M36" s="12"/>
      <c r="N36" s="12"/>
      <c r="O36" s="12"/>
      <c r="P36" s="12"/>
      <c r="Q36" s="12"/>
      <c r="R36" s="12"/>
      <c r="S36" s="12"/>
      <c r="T36" s="12"/>
      <c r="U36" s="12"/>
      <c r="V36" s="12"/>
      <c r="W36" s="113"/>
      <c r="X36" s="113"/>
      <c r="Y36" s="129"/>
      <c r="Z36" s="31"/>
      <c r="AA36" s="108"/>
    </row>
    <row r="37" spans="1:27" s="37" customFormat="1" ht="51" customHeight="1" thickBot="1" x14ac:dyDescent="0.3">
      <c r="A37" s="14" t="s">
        <v>20</v>
      </c>
      <c r="B37" s="89" t="s">
        <v>91</v>
      </c>
      <c r="C37" s="29"/>
      <c r="D37" s="29"/>
      <c r="E37" s="8"/>
      <c r="F37" s="8"/>
      <c r="G37" s="8"/>
      <c r="H37" s="8"/>
      <c r="I37" s="8"/>
      <c r="J37" s="8">
        <v>1</v>
      </c>
      <c r="K37" s="8"/>
      <c r="L37" s="8"/>
      <c r="M37" s="8"/>
      <c r="N37" s="8"/>
      <c r="O37" s="8">
        <v>1</v>
      </c>
      <c r="P37" s="8"/>
      <c r="Q37" s="8"/>
      <c r="R37" s="8"/>
      <c r="S37" s="8"/>
      <c r="T37" s="8">
        <v>1</v>
      </c>
      <c r="U37" s="8"/>
      <c r="V37" s="8"/>
      <c r="W37" s="114">
        <v>4.3499999999999996</v>
      </c>
      <c r="X37" s="114"/>
      <c r="Y37" s="130"/>
      <c r="Z37" s="32"/>
      <c r="AA37" s="94" t="s">
        <v>108</v>
      </c>
    </row>
    <row r="38" spans="1:27" s="37" customFormat="1" ht="51" customHeight="1" thickBot="1" x14ac:dyDescent="0.3">
      <c r="A38" s="14" t="s">
        <v>20</v>
      </c>
      <c r="B38" s="89" t="s">
        <v>92</v>
      </c>
      <c r="C38" s="29"/>
      <c r="D38" s="29"/>
      <c r="E38" s="8"/>
      <c r="F38" s="8"/>
      <c r="G38" s="8"/>
      <c r="H38" s="8"/>
      <c r="I38" s="8"/>
      <c r="J38" s="8"/>
      <c r="K38" s="8"/>
      <c r="L38" s="8"/>
      <c r="M38" s="8"/>
      <c r="N38" s="8"/>
      <c r="O38" s="8"/>
      <c r="P38" s="8"/>
      <c r="Q38" s="8"/>
      <c r="R38" s="8"/>
      <c r="S38" s="8"/>
      <c r="T38" s="8">
        <v>1</v>
      </c>
      <c r="U38" s="8"/>
      <c r="V38" s="8"/>
      <c r="W38" s="114"/>
      <c r="X38" s="114"/>
      <c r="Y38" s="130"/>
      <c r="Z38" s="32"/>
      <c r="AA38" s="94"/>
    </row>
    <row r="39" spans="1:27" s="37" customFormat="1" ht="70.5" customHeight="1" thickBot="1" x14ac:dyDescent="0.3">
      <c r="A39" s="14" t="s">
        <v>20</v>
      </c>
      <c r="B39" s="89" t="s">
        <v>93</v>
      </c>
      <c r="C39" s="29"/>
      <c r="D39" s="29"/>
      <c r="E39" s="8"/>
      <c r="F39" s="8"/>
      <c r="G39" s="8"/>
      <c r="H39" s="8"/>
      <c r="I39" s="8"/>
      <c r="J39" s="8"/>
      <c r="K39" s="8"/>
      <c r="L39" s="8"/>
      <c r="M39" s="8"/>
      <c r="N39" s="8"/>
      <c r="O39" s="8"/>
      <c r="P39" s="8"/>
      <c r="Q39" s="8"/>
      <c r="R39" s="8"/>
      <c r="S39" s="8"/>
      <c r="T39" s="8"/>
      <c r="U39" s="8"/>
      <c r="V39" s="8"/>
      <c r="W39" s="114"/>
      <c r="X39" s="114"/>
      <c r="Y39" s="130"/>
      <c r="Z39" s="32"/>
      <c r="AA39" s="95"/>
    </row>
    <row r="40" spans="1:27" s="37" customFormat="1" ht="70.5" customHeight="1" thickBot="1" x14ac:dyDescent="0.3">
      <c r="A40" s="14" t="s">
        <v>20</v>
      </c>
      <c r="B40" s="89" t="s">
        <v>94</v>
      </c>
      <c r="C40" s="29"/>
      <c r="D40" s="29"/>
      <c r="E40" s="8"/>
      <c r="F40" s="8"/>
      <c r="G40" s="8"/>
      <c r="H40" s="8"/>
      <c r="I40" s="8"/>
      <c r="J40" s="8"/>
      <c r="K40" s="8"/>
      <c r="L40" s="8"/>
      <c r="M40" s="8"/>
      <c r="N40" s="8"/>
      <c r="O40" s="8"/>
      <c r="P40" s="8"/>
      <c r="Q40" s="8"/>
      <c r="R40" s="8"/>
      <c r="S40" s="8"/>
      <c r="T40" s="8">
        <v>1</v>
      </c>
      <c r="U40" s="8"/>
      <c r="V40" s="8"/>
      <c r="W40" s="114"/>
      <c r="X40" s="114"/>
      <c r="Y40" s="130"/>
      <c r="Z40" s="32"/>
      <c r="AA40" s="95"/>
    </row>
    <row r="41" spans="1:27" s="37" customFormat="1" ht="70.5" customHeight="1" thickBot="1" x14ac:dyDescent="0.3">
      <c r="A41" s="14" t="s">
        <v>20</v>
      </c>
      <c r="B41" s="89" t="s">
        <v>95</v>
      </c>
      <c r="C41" s="29"/>
      <c r="D41" s="29"/>
      <c r="E41" s="8"/>
      <c r="F41" s="8"/>
      <c r="G41" s="8"/>
      <c r="H41" s="8"/>
      <c r="I41" s="8"/>
      <c r="J41" s="8"/>
      <c r="K41" s="8"/>
      <c r="L41" s="8"/>
      <c r="M41" s="8"/>
      <c r="N41" s="8"/>
      <c r="O41" s="8"/>
      <c r="P41" s="8"/>
      <c r="Q41" s="8"/>
      <c r="R41" s="8"/>
      <c r="S41" s="8"/>
      <c r="T41" s="8">
        <v>1</v>
      </c>
      <c r="U41" s="8"/>
      <c r="V41" s="8"/>
      <c r="W41" s="114"/>
      <c r="X41" s="114"/>
      <c r="Y41" s="130"/>
      <c r="Z41" s="32"/>
      <c r="AA41" s="95"/>
    </row>
    <row r="42" spans="1:27" s="37" customFormat="1" ht="70.5" customHeight="1" thickBot="1" x14ac:dyDescent="0.3">
      <c r="A42" s="14" t="s">
        <v>20</v>
      </c>
      <c r="B42" s="89" t="s">
        <v>96</v>
      </c>
      <c r="C42" s="29"/>
      <c r="D42" s="29"/>
      <c r="E42" s="8"/>
      <c r="F42" s="8"/>
      <c r="G42" s="8"/>
      <c r="H42" s="8"/>
      <c r="I42" s="8"/>
      <c r="J42" s="8"/>
      <c r="K42" s="8"/>
      <c r="L42" s="8"/>
      <c r="M42" s="8"/>
      <c r="N42" s="8"/>
      <c r="O42" s="8"/>
      <c r="P42" s="8"/>
      <c r="Q42" s="8"/>
      <c r="R42" s="8"/>
      <c r="S42" s="8">
        <v>1</v>
      </c>
      <c r="T42" s="8"/>
      <c r="U42" s="8"/>
      <c r="V42" s="8"/>
      <c r="W42" s="114"/>
      <c r="X42" s="114"/>
      <c r="Y42" s="130"/>
      <c r="Z42" s="32"/>
      <c r="AA42" s="95"/>
    </row>
    <row r="43" spans="1:27" s="36" customFormat="1" ht="28.5" customHeight="1" thickBot="1" x14ac:dyDescent="0.3">
      <c r="A43" s="16" t="s">
        <v>54</v>
      </c>
      <c r="B43" s="49"/>
      <c r="C43" s="48">
        <f t="shared" ref="C43:Z43" si="0">SUM(C3:C42)</f>
        <v>4</v>
      </c>
      <c r="D43" s="34">
        <f t="shared" si="0"/>
        <v>16</v>
      </c>
      <c r="E43" s="34">
        <f t="shared" si="0"/>
        <v>6</v>
      </c>
      <c r="F43" s="34">
        <f t="shared" si="0"/>
        <v>0</v>
      </c>
      <c r="G43" s="34">
        <f t="shared" si="0"/>
        <v>6</v>
      </c>
      <c r="H43" s="34">
        <f t="shared" si="0"/>
        <v>0</v>
      </c>
      <c r="I43" s="34">
        <f t="shared" si="0"/>
        <v>4</v>
      </c>
      <c r="J43" s="34">
        <f t="shared" si="0"/>
        <v>2</v>
      </c>
      <c r="K43" s="34">
        <f t="shared" si="0"/>
        <v>5</v>
      </c>
      <c r="L43" s="34">
        <f t="shared" si="0"/>
        <v>1</v>
      </c>
      <c r="M43" s="34">
        <f t="shared" si="0"/>
        <v>3</v>
      </c>
      <c r="N43" s="34">
        <f t="shared" si="0"/>
        <v>12</v>
      </c>
      <c r="O43" s="34">
        <f t="shared" si="0"/>
        <v>14</v>
      </c>
      <c r="P43" s="34">
        <f t="shared" si="0"/>
        <v>0</v>
      </c>
      <c r="Q43" s="34">
        <f t="shared" si="0"/>
        <v>7</v>
      </c>
      <c r="R43" s="34">
        <f t="shared" si="0"/>
        <v>0</v>
      </c>
      <c r="S43" s="34">
        <f t="shared" si="0"/>
        <v>17</v>
      </c>
      <c r="T43" s="34">
        <f t="shared" si="0"/>
        <v>9</v>
      </c>
      <c r="U43" s="34">
        <f t="shared" si="0"/>
        <v>7</v>
      </c>
      <c r="V43" s="34">
        <f t="shared" si="0"/>
        <v>17</v>
      </c>
      <c r="W43" s="115">
        <f t="shared" si="0"/>
        <v>7134716148.9300003</v>
      </c>
      <c r="X43" s="115">
        <f t="shared" si="0"/>
        <v>241703469</v>
      </c>
      <c r="Y43" s="131">
        <f t="shared" si="0"/>
        <v>150000000</v>
      </c>
      <c r="Z43" s="35">
        <f t="shared" si="0"/>
        <v>0</v>
      </c>
      <c r="AA43" s="109"/>
    </row>
    <row r="44" spans="1:27" ht="30.75" customHeight="1" x14ac:dyDescent="0.25">
      <c r="A44" s="18" t="s">
        <v>39</v>
      </c>
    </row>
    <row r="45" spans="1:27" ht="30.75" customHeight="1" x14ac:dyDescent="0.25">
      <c r="A45" s="44" t="s">
        <v>55</v>
      </c>
      <c r="B45" s="6" t="s">
        <v>56</v>
      </c>
    </row>
    <row r="46" spans="1:27" ht="15" customHeight="1" x14ac:dyDescent="0.25">
      <c r="A46" s="19" t="s">
        <v>53</v>
      </c>
      <c r="B46" s="6" t="s">
        <v>65</v>
      </c>
    </row>
    <row r="47" spans="1:27" ht="30" x14ac:dyDescent="0.25">
      <c r="A47" s="20" t="s">
        <v>16</v>
      </c>
      <c r="B47" s="6" t="s">
        <v>40</v>
      </c>
    </row>
    <row r="48" spans="1:27" x14ac:dyDescent="0.25">
      <c r="A48" s="21" t="s">
        <v>18</v>
      </c>
      <c r="B48" s="6" t="s">
        <v>41</v>
      </c>
    </row>
    <row r="49" spans="1:2" x14ac:dyDescent="0.25">
      <c r="A49" s="22" t="s">
        <v>17</v>
      </c>
      <c r="B49" s="6" t="s">
        <v>52</v>
      </c>
    </row>
    <row r="50" spans="1:2" x14ac:dyDescent="0.25">
      <c r="A50" s="23" t="s">
        <v>19</v>
      </c>
      <c r="B50" s="4" t="s">
        <v>42</v>
      </c>
    </row>
    <row r="51" spans="1:2" x14ac:dyDescent="0.25">
      <c r="A51" s="24" t="s">
        <v>20</v>
      </c>
      <c r="B51" s="6" t="s">
        <v>43</v>
      </c>
    </row>
    <row r="52" spans="1:2" x14ac:dyDescent="0.25">
      <c r="A52" s="25" t="s">
        <v>44</v>
      </c>
      <c r="B52" s="6" t="s">
        <v>45</v>
      </c>
    </row>
    <row r="53" spans="1:2" x14ac:dyDescent="0.25">
      <c r="A53" s="25" t="s">
        <v>46</v>
      </c>
      <c r="B53" s="6" t="s">
        <v>47</v>
      </c>
    </row>
    <row r="54" spans="1:2" x14ac:dyDescent="0.25">
      <c r="A54" s="26" t="s">
        <v>48</v>
      </c>
      <c r="B54" s="4" t="s">
        <v>49</v>
      </c>
    </row>
    <row r="55" spans="1:2" ht="45.75" thickBot="1" x14ac:dyDescent="0.3">
      <c r="A55" s="27" t="s">
        <v>50</v>
      </c>
      <c r="B55" s="6" t="s">
        <v>51</v>
      </c>
    </row>
    <row r="56" spans="1:2" x14ac:dyDescent="0.25">
      <c r="A56" s="17"/>
    </row>
    <row r="336" spans="6:6" x14ac:dyDescent="0.25">
      <c r="F336" s="4">
        <v>1</v>
      </c>
    </row>
  </sheetData>
  <mergeCells count="3">
    <mergeCell ref="C2:M2"/>
    <mergeCell ref="U2:V2"/>
    <mergeCell ref="N2:O2"/>
  </mergeCells>
  <hyperlinks>
    <hyperlink ref="B3" r:id="rId1" display="https://www.afdb.org/en/projects-and-operations/p-ma-e00-011" xr:uid="{00000000-0004-0000-0000-000000000000}"/>
    <hyperlink ref="B4" r:id="rId2" display="https://www.afdb.org/en/projects-and-operations/p-ma-ff0-004" xr:uid="{00000000-0004-0000-0000-000001000000}"/>
    <hyperlink ref="B5" r:id="rId3" display="https://www.afdb.org/en/projects-and-operations/p-ma-ff0-005" xr:uid="{00000000-0004-0000-0000-000002000000}"/>
    <hyperlink ref="B6" r:id="rId4" display="https://www.afdb.org/en/projects-and-operations/p-ma-e00-010" xr:uid="{00000000-0004-0000-0000-000003000000}"/>
    <hyperlink ref="B7" r:id="rId5" display="https://www.afdb.org/en/projects-and-operations/p-ma-a00-003" xr:uid="{00000000-0004-0000-0000-000004000000}"/>
    <hyperlink ref="B8" r:id="rId6" display="https://www.afdb.org/en/projects-and-operations/p-ma-eaz-005" xr:uid="{00000000-0004-0000-0000-000005000000}"/>
    <hyperlink ref="B9" r:id="rId7" display="https://www.afdb.org/en/projects-and-operations/p-ma-ka0-002" xr:uid="{00000000-0004-0000-0000-000006000000}"/>
    <hyperlink ref="B10" r:id="rId8" display="https://www.afdb.org/en/projects-and-operations/p-ma-aaz-007" xr:uid="{00000000-0004-0000-0000-000007000000}"/>
    <hyperlink ref="B12" r:id="rId9" display="https://www.climateinvestmentfunds.org/projects/clean-and-efficient-energy-project" xr:uid="{00000000-0004-0000-0000-000008000000}"/>
    <hyperlink ref="B11" r:id="rId10" display="https://www.climateinvestmentfunds.org/projects/one-wind-energy-plan" xr:uid="{00000000-0004-0000-0000-000009000000}"/>
    <hyperlink ref="B13" r:id="rId11" tooltip="GCF GEFF FW - Bank of Africa (BMCE) - GEFF II" display="https://www.ebrd.com/work-with-us/projects/psd/52509.html" xr:uid="{00000000-0004-0000-0000-00000A000000}"/>
    <hyperlink ref="B14" r:id="rId12" tooltip="GCF GEFF FW - Morocco II - CIH Bank" display="https://www.ebrd.com/work-with-us/projects/psd/52688.html" xr:uid="{00000000-0004-0000-0000-00000B000000}"/>
    <hyperlink ref="B15" r:id="rId13" tooltip="DFF - Project Green Light II" display="https://www.ebrd.com/work-with-us/projects/psd/52261.html" xr:uid="{00000000-0004-0000-0000-00000C000000}"/>
    <hyperlink ref="B16" r:id="rId14" tooltip="GCF GEFF Regional - BCP" display="https://www.ebrd.com/work-with-us/projects/psd/50951.html" xr:uid="{00000000-0004-0000-0000-00000D000000}"/>
    <hyperlink ref="B17" r:id="rId15" tooltip="GCF GEFF Regional - Morocco Value Chain - BCP" display="https://www.ebrd.com/work-with-us/projects/psd/51002.html" xr:uid="{00000000-0004-0000-0000-00000E000000}"/>
    <hyperlink ref="B18" r:id="rId16" tooltip="Saiss and Garet water conservation project" display="https://www.ebrd.com/work-with-us/projects/psd/51223.html" xr:uid="{00000000-0004-0000-0000-00000F000000}"/>
    <hyperlink ref="B19" r:id="rId17" tooltip="Noor Midelt Solar project: Masdar" display="https://www.ebrd.com/work-with-us/projects/psd/50421.html" xr:uid="{00000000-0004-0000-0000-000010000000}"/>
    <hyperlink ref="B21" r:id="rId18" tooltip="GCF GEFF Regional FW - BMCE Bank - 2" display="https://www.ebrd.com/work-with-us/projects/psd/gcf-geff-regional-fw-bmce-bank-2.html" xr:uid="{00000000-0004-0000-0000-000011000000}"/>
    <hyperlink ref="B20" r:id="rId19" tooltip="BMCE Bank - GCF GEFF - Energy Efficiency" display="https://www.ebrd.com/work-with-us/projects/psd/bmce-bank-gcf-geff-energy-efficiency.html" xr:uid="{00000000-0004-0000-0000-000012000000}"/>
    <hyperlink ref="B22" r:id="rId20" tooltip="GCF GEFF Regional - BMCI MorSEFF" display="https://www.ebrd.com/work-with-us/projects/psd/gcf-geff-regional-bmci-morseff.html" xr:uid="{00000000-0004-0000-0000-000013000000}"/>
    <hyperlink ref="B23" r:id="rId21" tooltip="Khalladi Wind Farm" display="https://www.ebrd.com/work-with-us/projects/psd/khalladi-wind-farm.html" xr:uid="{00000000-0004-0000-0000-000014000000}"/>
    <hyperlink ref="B24" r:id="rId22" display="https://www.greenclimate.fund/document/environmental-and-social-safeguards-ess-report-fp181-craft-catalytic-capital-first-private" xr:uid="{00000000-0004-0000-0000-000015000000}"/>
    <hyperlink ref="B25" r:id="rId23" display="https://www.greenclimate.fund/document/2020-annual-performance-report-fp022-development-arganiculture-orchards-degraded" xr:uid="{00000000-0004-0000-0000-000016000000}"/>
    <hyperlink ref="B26" r:id="rId24" display="https://www.greenclimate.fund/document/2020-annual-performance-report-fp095-transforming-financial-systems-climate" xr:uid="{00000000-0004-0000-0000-000017000000}"/>
    <hyperlink ref="B27" r:id="rId25" display="https://www.greenclimate.fund/document/global-subnational-climate-fund-sncf-global-equity" xr:uid="{00000000-0004-0000-0000-000018000000}"/>
    <hyperlink ref="B28" r:id="rId26" display="https://www.greenclimate.fund/document/technical-assistance-ta-facility-global-subnational-climate-fund" xr:uid="{00000000-0004-0000-0000-000019000000}"/>
    <hyperlink ref="B29" r:id="rId27" display="https://www.greenclimate.fund/document/gender-action-plan-fp140-high-impact-programme-corporate-sector" xr:uid="{00000000-0004-0000-0000-00001A000000}"/>
    <hyperlink ref="B30" r:id="rId28" display="https://www.greenclimate.fund/document/2019-annual-performance-report-fp042-irrigation-development-and-adaptation-irrigated" xr:uid="{00000000-0004-0000-0000-00001B000000}"/>
    <hyperlink ref="B31" r:id="rId29" display="https://www.greenclimate.fund/document/2019-annual-performance-report-fp095-transforming-financial-systems-climate" xr:uid="{00000000-0004-0000-0000-00001C000000}"/>
    <hyperlink ref="B32" r:id="rId30" display="https://www.greenclimate.fund/document/2019-annual-performance-report-fp099-climate-investor-one" xr:uid="{00000000-0004-0000-0000-00001D000000}"/>
    <hyperlink ref="B33" r:id="rId31" display="https://www.greenclimate.fund/document/cross-border-programme-enhance-resilience-oases-ecosystems-and-livelihoods-north-african" xr:uid="{00000000-0004-0000-0000-00001E000000}"/>
    <hyperlink ref="B34" r:id="rId32" display="https://www.greenclimate.fund/document/strengthening-climate-resilience-ecosystems-and-communities-province-khenifra" xr:uid="{00000000-0004-0000-0000-00001F000000}"/>
    <hyperlink ref="B35" r:id="rId33" display="https://www.greenclimate.fund/document/ebrd-sustainable-energy-financing-facilities" xr:uid="{00000000-0004-0000-0000-000020000000}"/>
  </hyperlinks>
  <pageMargins left="0.7" right="0.7" top="0.75" bottom="0.75" header="0.3" footer="0.3"/>
  <pageSetup orientation="portrait"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Schechla</dc:creator>
  <cp:lastModifiedBy>Joseph Schechla</cp:lastModifiedBy>
  <dcterms:created xsi:type="dcterms:W3CDTF">2022-12-18T20:54:59Z</dcterms:created>
  <dcterms:modified xsi:type="dcterms:W3CDTF">2025-01-29T09:31:56Z</dcterms:modified>
</cp:coreProperties>
</file>